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08.11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<sst xmlns="http://schemas.openxmlformats.org/spreadsheetml/2006/main" count="4047" uniqueCount="624">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</sst>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«08» ноября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20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3035023.0953617874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81664.216072641677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373699.6703291625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12891279.822895583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34623.456055631344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77368.417940263505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123789.46870442163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27233683.114972759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4639242.5596979149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87532.87848486632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822858.33582425921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2145309.2326846756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6200825.3163899537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2644901.7937208335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176326.78624805558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2527350.602888796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2155630.833638344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488777.40365938912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69825.343379912738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493037.95105075225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66302750.29999999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66302750.29999999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60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08.11.2024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0.99499905361431773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12972944.038968224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0.99499905361431773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234636.72068810329</v>
      </c>
      <c r="E33" s="105">
        <f>НЗ!L11</f>
        <v>234636.72068810329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3050277.368945343</v>
      </c>
      <c r="N33" s="106">
        <f>$S$431</f>
        <v>0.99499905361431773</v>
      </c>
      <c r="O33" s="106">
        <f>M33*N33</f>
        <v>3035023.0953617874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0.99499905361431773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0.99499905361431773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0.99499905361431773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0.99499905361431773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58624.762201673715</v>
      </c>
      <c r="E53" s="105">
        <f>НЗ!L16</f>
        <v>58624.762201673715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82074.667082343192</v>
      </c>
      <c r="N53" s="106">
        <f>$S$431</f>
        <v>0.99499905361431773</v>
      </c>
      <c r="O53" s="106">
        <f>M53*N53</f>
        <v>81664.216072641677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375577.91534746147</v>
      </c>
      <c r="E57" s="105">
        <f>НЗ!L17</f>
        <v>375577.91534746147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375577.91534746147</v>
      </c>
      <c r="N57" s="106">
        <f>$S$431</f>
        <v>0.99499905361431773</v>
      </c>
      <c r="O57" s="106">
        <f>M57*N57</f>
        <v>373699.6703291625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0.99499905361431773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58624.762201673722</v>
      </c>
      <c r="E65" s="105">
        <f>НЗ!L18</f>
        <v>58624.762201673722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12956072.446569894</v>
      </c>
      <c r="N65" s="106">
        <f>$S$431</f>
        <v>0.99499905361431773</v>
      </c>
      <c r="O65" s="106">
        <f>M65*N65</f>
        <v>12891279.822895583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0.99499905361431773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0.99499905361431773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0.99499905361431773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0.99499905361431773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0.99499905361431773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0.99499905361431773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0.99499905361431773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86993.690923278278</v>
      </c>
      <c r="E97" s="105">
        <f>НЗ!L27</f>
        <v>86993.690923278278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34797.476369311313</v>
      </c>
      <c r="N97" s="106">
        <f>$S$431</f>
        <v>0.99499905361431773</v>
      </c>
      <c r="O97" s="106">
        <f>M97*N97</f>
        <v>34623.456055631344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0.99499905361431773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0.99499905361431773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77757.277918229171</v>
      </c>
      <c r="E109" s="105">
        <f>НЗ!L29</f>
        <v>77757.277918229171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77757.277918229171</v>
      </c>
      <c r="N109" s="106">
        <f>$S$431</f>
        <v>0.99499905361431773</v>
      </c>
      <c r="O109" s="106">
        <f>M109*N109</f>
        <v>77368.417940263505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0.99499905361431773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77757.277918229171</v>
      </c>
      <c r="E117" s="105">
        <f>НЗ!L33</f>
        <v>77757.277918229171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124411.64466916668</v>
      </c>
      <c r="N117" s="106">
        <f>$S$431</f>
        <v>0.99499905361431773</v>
      </c>
      <c r="O117" s="106">
        <f>M117*N117</f>
        <v>123789.46870442163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0.99499905361431773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77757.277918229171</v>
      </c>
      <c r="E125" s="105">
        <f>НЗ!L35</f>
        <v>77757.277918229171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27370561.82721667</v>
      </c>
      <c r="N125" s="106">
        <f>$S$431</f>
        <v>0.99499905361431773</v>
      </c>
      <c r="O125" s="106">
        <f>M125*N125</f>
        <v>27233683.114972759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0.99499905361431773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0.99499905361431773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0.99499905361431773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0.99499905361431773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87972.82587044136</v>
      </c>
      <c r="E145" s="105">
        <f>НЗ!L47</f>
        <v>87972.82587044136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4662559.7711333921</v>
      </c>
      <c r="N145" s="106">
        <f>$S$431</f>
        <v>0.99499905361431773</v>
      </c>
      <c r="O145" s="106">
        <f>M145*N145</f>
        <v>4639242.5596979149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23363.418854702599</v>
      </c>
      <c r="E149" s="105">
        <f>НЗ!L51</f>
        <v>23363.418854702599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0.99499905361431773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87972.82587044136</v>
      </c>
      <c r="E153" s="105">
        <f>НЗ!L46</f>
        <v>87972.82587044136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87972.82587044136</v>
      </c>
      <c r="N153" s="106">
        <f>$S$431</f>
        <v>0.99499905361431773</v>
      </c>
      <c r="O153" s="106">
        <f>M153*N153</f>
        <v>87532.87848486632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0.99499905361431773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0.99499905361431773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0.99499905361431773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0.99499905361431773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0.99499905361431773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0.99499905361431773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0.99499905361431773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0.99499905361431773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0.99499905361431773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0.99499905361431773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0.99499905361431773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0.99499905361431773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0.99499905361431773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0.99499905361431773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0.99499905361431773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0.99499905361431773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0.99499905361431773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12372262.835071899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0.99499905361431773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0.99499905361431773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0.99499905361431773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0.99499905361431773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346.02263134905672</v>
      </c>
      <c r="E241" s="105">
        <f>НЗ!L71</f>
        <v>346.02263134905672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826994.08892424556</v>
      </c>
      <c r="N241" s="106">
        <f>$S$431</f>
        <v>0.99499905361431773</v>
      </c>
      <c r="O241" s="106">
        <f>M241*N241</f>
        <v>822858.33582425921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439.65981481203335</v>
      </c>
      <c r="E245" s="105">
        <f>НЗ!L72</f>
        <v>439.65981481203335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2156091.7318382114</v>
      </c>
      <c r="N245" s="106">
        <f>$S$431</f>
        <v>0.99499905361431773</v>
      </c>
      <c r="O245" s="106">
        <f>M245*N245</f>
        <v>2145309.2326846756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290.18398072768241</v>
      </c>
      <c r="E249" s="105">
        <f>НЗ!L74</f>
        <v>290.18398072768241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6231991.1701077074</v>
      </c>
      <c r="N249" s="106">
        <f>$S$431</f>
        <v>0.99499905361431773</v>
      </c>
      <c r="O249" s="106">
        <f>M249*N249</f>
        <v>6200825.3163899537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289.56375662613641</v>
      </c>
      <c r="E253" s="105">
        <f>НЗ!L73</f>
        <v>289.56375662613641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2658195.2858279324</v>
      </c>
      <c r="N253" s="106">
        <f>$S$431</f>
        <v>0.99499905361431773</v>
      </c>
      <c r="O253" s="106">
        <f>M253*N253</f>
        <v>2644901.7937208335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425.99283426729687</v>
      </c>
      <c r="E257" s="105">
        <f>НЗ!L75</f>
        <v>425.99283426729687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177213.0190551955</v>
      </c>
      <c r="N257" s="106">
        <f>$S$431</f>
        <v>0.99499905361431773</v>
      </c>
      <c r="O257" s="106">
        <f>M257*N257</f>
        <v>176326.78624805558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345.02217782185113</v>
      </c>
      <c r="E261" s="105">
        <f>НЗ!L76</f>
        <v>345.02217782185113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2540053.273124468</v>
      </c>
      <c r="N261" s="106">
        <f>$S$431</f>
        <v>0.99499905361431773</v>
      </c>
      <c r="O261" s="106">
        <f>M261*N261</f>
        <v>2527350.602888796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0.99499905361431773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0.99499905361431773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0.99499905361431773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0.99499905361431773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0.99499905361431773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0.99499905361431773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0.99499905361431773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0.99499905361431773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0.99499905361431773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0.99499905361431773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0.99499905361431773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0.99499905361431773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0.99499905361431773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0.99499905361431773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0.99499905361431773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0.99499905361431773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0.99499905361431773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0.99499905361431773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0.99499905361431773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0.99499905361431773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0.99499905361431773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0.99499905361431773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0.99499905361431773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0.99499905361431773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0.99499905361431773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0.99499905361431773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0.99499905361431773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0.99499905361431773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0.99499905361431773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0.99499905361431773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0.99499905361431773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0.99499905361431773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0.99499905361431773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0.99499905361431773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0.99499905361431773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0.99499905361431773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0.99499905361431773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21033.642815533982</v>
      </c>
      <c r="E413" s="123">
        <f>НЗ!L79</f>
        <v>21033.642815533982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2166465.21</v>
      </c>
      <c r="N413" s="106">
        <f>$S$431</f>
        <v>0.99499905361431773</v>
      </c>
      <c r="O413" s="106">
        <f>M413*N413</f>
        <v>2155630.833638344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70176.291250000009</v>
      </c>
      <c r="E417" s="105">
        <f>НЗ!L80</f>
        <v>70176.291250000009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491234.03875000007</v>
      </c>
      <c r="N417" s="106">
        <f>$S$431</f>
        <v>0.99499905361431773</v>
      </c>
      <c r="O417" s="106">
        <f>M417*N417</f>
        <v>488777.40365938912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70176.291250000009</v>
      </c>
      <c r="E421" s="105">
        <f>НЗ!L81</f>
        <v>70176.291250000009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70176.291250000009</v>
      </c>
      <c r="N421" s="106">
        <f>$S$431</f>
        <v>0.99499905361431773</v>
      </c>
      <c r="O421" s="106">
        <f>M421*N421</f>
        <v>69825.343379912738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0.99499905361431773</v>
      </c>
      <c r="O425" s="106">
        <f>M425*N425</f>
        <v>493037.95105075225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66635993.330000013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66302750.29999999</v>
      </c>
      <c r="P429" s="116"/>
      <c r="R429" s="137" t="s">
        <v>386</v>
      </c>
      <c r="S429" s="138">
        <f>НЗ!C91</f>
        <v>66302750.300000004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66635993.330000013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0.99499905361431773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727464.16043891211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320265.52467796579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199309.07059558533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2136.4451956040566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161386.22531553399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45604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1" t="s">
        <v>477</v>
      </c>
      <c r="D6" s="611"/>
      <c r="E6" s="611"/>
      <c r="F6" s="611" t="s">
        <v>478</v>
      </c>
      <c r="G6" s="611"/>
      <c r="H6" s="611"/>
      <c r="I6" s="611"/>
      <c r="J6" s="611"/>
      <c r="K6" s="611"/>
      <c r="L6" s="611" t="s">
        <v>479</v>
      </c>
      <c r="M6" s="611" t="s">
        <v>480</v>
      </c>
      <c r="N6" s="611" t="s">
        <v>481</v>
      </c>
      <c r="O6" s="611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1"/>
      <c r="M7" s="611"/>
      <c r="N7" s="611"/>
      <c r="O7" s="611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211273.30183340071</v>
      </c>
      <c r="D11" s="166">
        <v>3348.8416535018428</v>
      </c>
      <c r="E11" s="166">
        <v>109.22415306301562</v>
      </c>
      <c r="F11" s="166">
        <v>3809.9786542515812</v>
      </c>
      <c r="G11" s="166">
        <v>2980.488966971187</v>
      </c>
      <c r="H11" s="166">
        <v>22.515811665495431</v>
      </c>
      <c r="I11" s="166">
        <v>13.176387912860154</v>
      </c>
      <c r="J11" s="166">
        <v>11518.208380182714</v>
      </c>
      <c r="K11" s="166">
        <v>1560.9848471539001</v>
      </c>
      <c r="L11" s="167">
        <v>234636.72068810329</v>
      </c>
      <c r="M11" s="167">
        <v>13</v>
      </c>
      <c r="N11" s="167">
        <v>3050277.368945343</v>
      </c>
      <c r="O11" s="167">
        <v>0.99499905361431784</v>
      </c>
      <c r="P11" s="167">
        <v>3035023.0953617878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3348.8416535018428</v>
      </c>
      <c r="E12" s="166">
        <v>109.22415306301562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3458.0658065648586</v>
      </c>
      <c r="M12" s="167">
        <v>0</v>
      </c>
      <c r="N12" s="167">
        <v>0</v>
      </c>
      <c r="O12" s="167">
        <v>0.99499905361431784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3348.8416535018428</v>
      </c>
      <c r="E13" s="166">
        <v>109.22415306301562</v>
      </c>
      <c r="F13" s="166">
        <v>3809.9786542515812</v>
      </c>
      <c r="G13" s="166">
        <v>2980.488966971187</v>
      </c>
      <c r="H13" s="166">
        <v>22.515811665495431</v>
      </c>
      <c r="I13" s="166">
        <v>13.176387912860154</v>
      </c>
      <c r="J13" s="166">
        <v>11518.208380182714</v>
      </c>
      <c r="K13" s="166">
        <v>1560.9848471539001</v>
      </c>
      <c r="L13" s="167">
        <v>23363.418854702599</v>
      </c>
      <c r="M13" s="167">
        <v>0</v>
      </c>
      <c r="N13" s="167">
        <v>0</v>
      </c>
      <c r="O13" s="167">
        <v>0.99499905361431784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3348.8416535018428</v>
      </c>
      <c r="E14" s="166">
        <v>109.22415306301562</v>
      </c>
      <c r="F14" s="166">
        <v>3809.9786542515812</v>
      </c>
      <c r="G14" s="166">
        <v>2980.488966971187</v>
      </c>
      <c r="H14" s="166">
        <v>22.515811665495431</v>
      </c>
      <c r="I14" s="166">
        <v>13.176387912860154</v>
      </c>
      <c r="J14" s="166">
        <v>11518.208380182714</v>
      </c>
      <c r="K14" s="166">
        <v>1560.9848471539001</v>
      </c>
      <c r="L14" s="167">
        <v>23363.418854702599</v>
      </c>
      <c r="M14" s="167">
        <v>0</v>
      </c>
      <c r="N14" s="167">
        <v>0</v>
      </c>
      <c r="O14" s="167">
        <v>0.99499905361431784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3348.8416535018428</v>
      </c>
      <c r="E15" s="166">
        <v>109.22415306301562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3458.0658065648586</v>
      </c>
      <c r="M15" s="167">
        <v>0</v>
      </c>
      <c r="N15" s="167">
        <v>0</v>
      </c>
      <c r="O15" s="167">
        <v>0.99499905361431784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35261.343346971116</v>
      </c>
      <c r="D16" s="166">
        <v>3348.8416535018428</v>
      </c>
      <c r="E16" s="166">
        <v>109.22415306301562</v>
      </c>
      <c r="F16" s="166">
        <v>3809.9786542515812</v>
      </c>
      <c r="G16" s="166">
        <v>2980.488966971187</v>
      </c>
      <c r="H16" s="166">
        <v>22.515811665495431</v>
      </c>
      <c r="I16" s="166">
        <v>13.176387912860154</v>
      </c>
      <c r="J16" s="166">
        <v>11518.208380182714</v>
      </c>
      <c r="K16" s="166">
        <v>1560.9848471539001</v>
      </c>
      <c r="L16" s="167">
        <v>58624.762201673715</v>
      </c>
      <c r="M16" s="167">
        <v>1.4</v>
      </c>
      <c r="N16" s="167">
        <v>82074.667082343192</v>
      </c>
      <c r="O16" s="167">
        <v>0.99499905361431784</v>
      </c>
      <c r="P16" s="167">
        <v>81664.216072641677</v>
      </c>
    </row>
    <row r="17" spans="1:16" ht="56.25" customHeight="1" x14ac:dyDescent="0.25">
      <c r="A17" s="169" t="s">
        <v>225</v>
      </c>
      <c r="B17" s="165" t="s">
        <v>520</v>
      </c>
      <c r="C17" s="166">
        <v>372119.8495408966</v>
      </c>
      <c r="D17" s="166">
        <v>3348.8416535018428</v>
      </c>
      <c r="E17" s="166">
        <v>109.22415306301562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375577.91534746147</v>
      </c>
      <c r="M17" s="167">
        <v>1</v>
      </c>
      <c r="N17" s="167">
        <v>375577.91534746147</v>
      </c>
      <c r="O17" s="167">
        <v>0.99499905361431784</v>
      </c>
      <c r="P17" s="167">
        <v>373699.67032916256</v>
      </c>
    </row>
    <row r="18" spans="1:16" ht="44.25" x14ac:dyDescent="0.25">
      <c r="A18" s="169" t="s">
        <v>82</v>
      </c>
      <c r="B18" s="165" t="s">
        <v>521</v>
      </c>
      <c r="C18" s="166">
        <v>35261.343346971124</v>
      </c>
      <c r="D18" s="166">
        <v>3348.8416535018428</v>
      </c>
      <c r="E18" s="166">
        <v>109.22415306301562</v>
      </c>
      <c r="F18" s="166">
        <v>3809.9786542515812</v>
      </c>
      <c r="G18" s="166">
        <v>2980.488966971187</v>
      </c>
      <c r="H18" s="166">
        <v>22.515811665495431</v>
      </c>
      <c r="I18" s="166">
        <v>13.176387912860154</v>
      </c>
      <c r="J18" s="166">
        <v>11518.208380182714</v>
      </c>
      <c r="K18" s="166">
        <v>1560.9848471539001</v>
      </c>
      <c r="L18" s="167">
        <v>58624.762201673722</v>
      </c>
      <c r="M18" s="167">
        <v>221</v>
      </c>
      <c r="N18" s="167">
        <v>12956072.446569894</v>
      </c>
      <c r="O18" s="167">
        <v>0.99499905361431784</v>
      </c>
      <c r="P18" s="167">
        <v>12891279.822895583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3348.8416535018428</v>
      </c>
      <c r="E19" s="166">
        <v>109.22415306301562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3458.0658065648586</v>
      </c>
      <c r="M19" s="167">
        <v>0</v>
      </c>
      <c r="N19" s="167">
        <v>0</v>
      </c>
      <c r="O19" s="167">
        <v>0.99499905361431784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3348.8416535018428</v>
      </c>
      <c r="E20" s="166">
        <v>109.22415306301562</v>
      </c>
      <c r="F20" s="166">
        <v>3809.9786542515812</v>
      </c>
      <c r="G20" s="166">
        <v>2980.488966971187</v>
      </c>
      <c r="H20" s="166">
        <v>22.515811665495431</v>
      </c>
      <c r="I20" s="166">
        <v>13.176387912860154</v>
      </c>
      <c r="J20" s="166">
        <v>11518.208380182714</v>
      </c>
      <c r="K20" s="166">
        <v>1560.9848471539001</v>
      </c>
      <c r="L20" s="167">
        <v>23363.418854702599</v>
      </c>
      <c r="M20" s="167">
        <v>0</v>
      </c>
      <c r="N20" s="167">
        <v>0</v>
      </c>
      <c r="O20" s="167">
        <v>0.99499905361431784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3348.8416535018428</v>
      </c>
      <c r="E21" s="166">
        <v>109.22415306301562</v>
      </c>
      <c r="F21" s="166">
        <v>3809.9786542515812</v>
      </c>
      <c r="G21" s="166">
        <v>2980.488966971187</v>
      </c>
      <c r="H21" s="166">
        <v>22.515811665495431</v>
      </c>
      <c r="I21" s="166">
        <v>13.176387912860154</v>
      </c>
      <c r="J21" s="166">
        <v>11518.208380182714</v>
      </c>
      <c r="K21" s="166">
        <v>1560.9848471539001</v>
      </c>
      <c r="L21" s="167">
        <v>23363.418854702599</v>
      </c>
      <c r="M21" s="167">
        <v>0</v>
      </c>
      <c r="N21" s="167">
        <v>0</v>
      </c>
      <c r="O21" s="167">
        <v>0.99499905361431784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3348.8416535018428</v>
      </c>
      <c r="E22" s="166">
        <v>109.22415306301562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3458.0658065648586</v>
      </c>
      <c r="M22" s="167">
        <v>0</v>
      </c>
      <c r="N22" s="167">
        <v>0</v>
      </c>
      <c r="O22" s="167">
        <v>0.99499905361431784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3348.8416535018428</v>
      </c>
      <c r="E23" s="166">
        <v>109.22415306301562</v>
      </c>
      <c r="F23" s="166">
        <v>3809.9786542515812</v>
      </c>
      <c r="G23" s="166">
        <v>2980.488966971187</v>
      </c>
      <c r="H23" s="166">
        <v>22.515811665495431</v>
      </c>
      <c r="I23" s="166">
        <v>13.176387912860154</v>
      </c>
      <c r="J23" s="166">
        <v>11518.208380182714</v>
      </c>
      <c r="K23" s="166">
        <v>1560.9848471539001</v>
      </c>
      <c r="L23" s="167">
        <v>23363.418854702599</v>
      </c>
      <c r="M23" s="167">
        <v>0</v>
      </c>
      <c r="N23" s="167">
        <v>0</v>
      </c>
      <c r="O23" s="167">
        <v>0.99499905361431784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3348.8416535018428</v>
      </c>
      <c r="E24" s="166">
        <v>109.22415306301562</v>
      </c>
      <c r="F24" s="166">
        <v>3809.9786542515812</v>
      </c>
      <c r="G24" s="166">
        <v>2980.488966971187</v>
      </c>
      <c r="H24" s="166">
        <v>22.515811665495431</v>
      </c>
      <c r="I24" s="166">
        <v>13.176387912860154</v>
      </c>
      <c r="J24" s="166">
        <v>11518.208380182714</v>
      </c>
      <c r="K24" s="166">
        <v>1560.9848471539001</v>
      </c>
      <c r="L24" s="167">
        <v>23363.418854702599</v>
      </c>
      <c r="M24" s="167">
        <v>0</v>
      </c>
      <c r="N24" s="167">
        <v>0</v>
      </c>
      <c r="O24" s="167">
        <v>0.99499905361431784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3348.8416535018428</v>
      </c>
      <c r="E25" s="166">
        <v>109.22415306301562</v>
      </c>
      <c r="F25" s="166">
        <v>3809.9786542515812</v>
      </c>
      <c r="G25" s="166">
        <v>2980.488966971187</v>
      </c>
      <c r="H25" s="166">
        <v>22.515811665495431</v>
      </c>
      <c r="I25" s="166">
        <v>13.176387912860154</v>
      </c>
      <c r="J25" s="166">
        <v>11518.208380182714</v>
      </c>
      <c r="K25" s="166">
        <v>1560.9848471539001</v>
      </c>
      <c r="L25" s="167">
        <v>23363.418854702599</v>
      </c>
      <c r="M25" s="167">
        <v>0</v>
      </c>
      <c r="N25" s="167">
        <v>0</v>
      </c>
      <c r="O25" s="167">
        <v>0.99499905361431784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63630.272068575672</v>
      </c>
      <c r="D27" s="166">
        <v>3348.8416535018428</v>
      </c>
      <c r="E27" s="166">
        <v>109.22415306301562</v>
      </c>
      <c r="F27" s="166">
        <v>3809.9786542515812</v>
      </c>
      <c r="G27" s="166">
        <v>2980.488966971187</v>
      </c>
      <c r="H27" s="166">
        <v>22.515811665495431</v>
      </c>
      <c r="I27" s="166">
        <v>13.176387912860154</v>
      </c>
      <c r="J27" s="166">
        <v>11518.208380182714</v>
      </c>
      <c r="K27" s="166">
        <v>1560.9848471539001</v>
      </c>
      <c r="L27" s="167">
        <v>86993.690923278278</v>
      </c>
      <c r="M27" s="175">
        <v>0.4</v>
      </c>
      <c r="N27" s="167">
        <v>34797.476369311313</v>
      </c>
      <c r="O27" s="167">
        <v>0.99499905361431784</v>
      </c>
      <c r="P27" s="167">
        <v>34623.46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3348.8416535018428</v>
      </c>
      <c r="E28" s="166">
        <v>109.22415306301562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3458.0658065648586</v>
      </c>
      <c r="M28" s="175">
        <v>0</v>
      </c>
      <c r="N28" s="167">
        <v>0</v>
      </c>
      <c r="O28" s="167">
        <v>0.99499905361431784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54393.859063526572</v>
      </c>
      <c r="D29" s="166">
        <v>3348.8416535018428</v>
      </c>
      <c r="E29" s="166">
        <v>109.22415306301562</v>
      </c>
      <c r="F29" s="166">
        <v>3809.9786542515812</v>
      </c>
      <c r="G29" s="166">
        <v>2980.488966971187</v>
      </c>
      <c r="H29" s="166">
        <v>22.515811665495431</v>
      </c>
      <c r="I29" s="166">
        <v>13.176387912860154</v>
      </c>
      <c r="J29" s="166">
        <v>11518.208380182714</v>
      </c>
      <c r="K29" s="166">
        <v>1560.9848471539001</v>
      </c>
      <c r="L29" s="167">
        <v>77757.277918229171</v>
      </c>
      <c r="M29" s="175">
        <v>1</v>
      </c>
      <c r="N29" s="167">
        <v>77757.277918229171</v>
      </c>
      <c r="O29" s="167">
        <v>0.99499905361431784</v>
      </c>
      <c r="P29" s="167">
        <v>77368.42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3348.8416535018428</v>
      </c>
      <c r="E30" s="166">
        <v>109.22415306301562</v>
      </c>
      <c r="F30" s="166">
        <v>3809.9786542515812</v>
      </c>
      <c r="G30" s="166">
        <v>2980.488966971187</v>
      </c>
      <c r="H30" s="166">
        <v>22.515811665495431</v>
      </c>
      <c r="I30" s="166">
        <v>13.176387912860154</v>
      </c>
      <c r="J30" s="166">
        <v>11518.208380182714</v>
      </c>
      <c r="K30" s="166">
        <v>1560.9848471539001</v>
      </c>
      <c r="L30" s="167">
        <v>23363.418854702599</v>
      </c>
      <c r="M30" s="175">
        <v>0</v>
      </c>
      <c r="N30" s="167">
        <v>0</v>
      </c>
      <c r="O30" s="167">
        <v>0.99499905361431784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3348.8416535018428</v>
      </c>
      <c r="E31" s="166">
        <v>109.22415306301562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3458.0658065648586</v>
      </c>
      <c r="M31" s="175">
        <v>0</v>
      </c>
      <c r="N31" s="167">
        <v>0</v>
      </c>
      <c r="O31" s="167">
        <v>0.99499905361431784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3348.8416535018428</v>
      </c>
      <c r="E32" s="166">
        <v>109.22415306301562</v>
      </c>
      <c r="F32" s="166">
        <v>3809.9786542515812</v>
      </c>
      <c r="G32" s="166">
        <v>2980.488966971187</v>
      </c>
      <c r="H32" s="166">
        <v>22.515811665495431</v>
      </c>
      <c r="I32" s="166">
        <v>13.176387912860154</v>
      </c>
      <c r="J32" s="166">
        <v>11518.208380182714</v>
      </c>
      <c r="K32" s="166">
        <v>1560.9848471539001</v>
      </c>
      <c r="L32" s="167">
        <v>23363.418854702599</v>
      </c>
      <c r="M32" s="175">
        <v>0</v>
      </c>
      <c r="N32" s="167">
        <v>0</v>
      </c>
      <c r="O32" s="167">
        <v>0.99499905361431784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54393.859063526579</v>
      </c>
      <c r="D33" s="166">
        <v>3348.8416535018428</v>
      </c>
      <c r="E33" s="166">
        <v>109.22415306301562</v>
      </c>
      <c r="F33" s="166">
        <v>3809.9786542515812</v>
      </c>
      <c r="G33" s="166">
        <v>2980.488966971187</v>
      </c>
      <c r="H33" s="166">
        <v>22.515811665495431</v>
      </c>
      <c r="I33" s="166">
        <v>13.176387912860154</v>
      </c>
      <c r="J33" s="166">
        <v>11518.208380182714</v>
      </c>
      <c r="K33" s="166">
        <v>1560.9848471539001</v>
      </c>
      <c r="L33" s="167">
        <v>77757.277918229171</v>
      </c>
      <c r="M33" s="175">
        <v>1.6</v>
      </c>
      <c r="N33" s="167">
        <v>124411.64466916668</v>
      </c>
      <c r="O33" s="167">
        <v>0.99499905361431784</v>
      </c>
      <c r="P33" s="167">
        <v>123789.47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3348.8416535018428</v>
      </c>
      <c r="E34" s="166">
        <v>109.22415306301562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3458.0658065648586</v>
      </c>
      <c r="M34" s="175">
        <v>0</v>
      </c>
      <c r="N34" s="167">
        <v>0</v>
      </c>
      <c r="O34" s="167">
        <v>0.99499905361431784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54393.859063526572</v>
      </c>
      <c r="D35" s="166">
        <v>3348.8416535018428</v>
      </c>
      <c r="E35" s="166">
        <v>109.22415306301562</v>
      </c>
      <c r="F35" s="166">
        <v>3809.9786542515812</v>
      </c>
      <c r="G35" s="166">
        <v>2980.488966971187</v>
      </c>
      <c r="H35" s="166">
        <v>22.515811665495431</v>
      </c>
      <c r="I35" s="166">
        <v>13.176387912860154</v>
      </c>
      <c r="J35" s="166">
        <v>11518.208380182714</v>
      </c>
      <c r="K35" s="166">
        <v>1560.9848471539001</v>
      </c>
      <c r="L35" s="167">
        <v>77757.277918229171</v>
      </c>
      <c r="M35" s="175">
        <v>352</v>
      </c>
      <c r="N35" s="167">
        <v>27370561.82721667</v>
      </c>
      <c r="O35" s="167">
        <v>0.99499905361431784</v>
      </c>
      <c r="P35" s="167">
        <v>27233683.109999999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3348.8416535018428</v>
      </c>
      <c r="E36" s="166">
        <v>109.22415306301562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3458.0658065648586</v>
      </c>
      <c r="M36" s="175">
        <v>0</v>
      </c>
      <c r="N36" s="167">
        <v>0</v>
      </c>
      <c r="O36" s="167">
        <v>0.99499905361431784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3348.8416535018428</v>
      </c>
      <c r="E37" s="166">
        <v>109.22415306301562</v>
      </c>
      <c r="F37" s="166">
        <v>3809.9786542515812</v>
      </c>
      <c r="G37" s="166">
        <v>2980.488966971187</v>
      </c>
      <c r="H37" s="166">
        <v>22.515811665495431</v>
      </c>
      <c r="I37" s="166">
        <v>13.176387912860154</v>
      </c>
      <c r="J37" s="166">
        <v>11518.208380182714</v>
      </c>
      <c r="K37" s="166">
        <v>1560.9848471539001</v>
      </c>
      <c r="L37" s="167">
        <v>23363.418854702599</v>
      </c>
      <c r="M37" s="175">
        <v>0</v>
      </c>
      <c r="N37" s="167">
        <v>0</v>
      </c>
      <c r="O37" s="167">
        <v>0.99499905361431784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3348.8416535018428</v>
      </c>
      <c r="E38" s="166">
        <v>109.22415306301562</v>
      </c>
      <c r="F38" s="166">
        <v>3809.9786542515812</v>
      </c>
      <c r="G38" s="166">
        <v>2980.488966971187</v>
      </c>
      <c r="H38" s="166">
        <v>22.515811665495431</v>
      </c>
      <c r="I38" s="166">
        <v>13.176387912860154</v>
      </c>
      <c r="J38" s="166">
        <v>11518.208380182714</v>
      </c>
      <c r="K38" s="166">
        <v>1560.9848471539001</v>
      </c>
      <c r="L38" s="167">
        <v>23363.418854702599</v>
      </c>
      <c r="M38" s="175">
        <v>0</v>
      </c>
      <c r="N38" s="167">
        <v>0</v>
      </c>
      <c r="O38" s="167">
        <v>0.99499905361431784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3348.8416535018428</v>
      </c>
      <c r="E39" s="166">
        <v>109.22415306301562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3458.0658065648586</v>
      </c>
      <c r="M39" s="175">
        <v>0</v>
      </c>
      <c r="N39" s="167">
        <v>0</v>
      </c>
      <c r="O39" s="167">
        <v>0.99499905361431784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3348.8416535018428</v>
      </c>
      <c r="E40" s="166">
        <v>109.22415306301562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3458.0658065648586</v>
      </c>
      <c r="M40" s="175">
        <v>0</v>
      </c>
      <c r="N40" s="167">
        <v>0</v>
      </c>
      <c r="O40" s="167">
        <v>0.99499905361431784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3348.8416535018428</v>
      </c>
      <c r="E41" s="166">
        <v>109.22415306301562</v>
      </c>
      <c r="F41" s="166">
        <v>3809.9786542515812</v>
      </c>
      <c r="G41" s="166">
        <v>2980.488966971187</v>
      </c>
      <c r="H41" s="166">
        <v>22.515811665495431</v>
      </c>
      <c r="I41" s="166">
        <v>13.176387912860154</v>
      </c>
      <c r="J41" s="166">
        <v>11518.208380182714</v>
      </c>
      <c r="K41" s="166">
        <v>1560.9848471539001</v>
      </c>
      <c r="L41" s="167">
        <v>23363.418854702599</v>
      </c>
      <c r="M41" s="175">
        <v>0</v>
      </c>
      <c r="N41" s="167">
        <v>0</v>
      </c>
      <c r="O41" s="167">
        <v>0.99499905361431784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3348.8416535018428</v>
      </c>
      <c r="E43" s="166">
        <v>109.22415306301562</v>
      </c>
      <c r="F43" s="166">
        <v>3809.9786542515812</v>
      </c>
      <c r="G43" s="166">
        <v>2980.488966971187</v>
      </c>
      <c r="H43" s="166">
        <v>22.515811665495431</v>
      </c>
      <c r="I43" s="166">
        <v>13.176387912860154</v>
      </c>
      <c r="J43" s="166">
        <v>11518.208380182714</v>
      </c>
      <c r="K43" s="166">
        <v>1560.9848471539001</v>
      </c>
      <c r="L43" s="167">
        <v>23363.418854702599</v>
      </c>
      <c r="M43" s="175">
        <v>0</v>
      </c>
      <c r="N43" s="167">
        <v>0</v>
      </c>
      <c r="O43" s="167">
        <v>0.99499905361431784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3348.8416535018428</v>
      </c>
      <c r="E44" s="166">
        <v>109.22415306301562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3458.0658065648586</v>
      </c>
      <c r="M44" s="175">
        <v>0</v>
      </c>
      <c r="N44" s="167">
        <v>0</v>
      </c>
      <c r="O44" s="167">
        <v>0.99499905361431784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3348.8416535018428</v>
      </c>
      <c r="E45" s="166">
        <v>109.22415306301562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3458.0658065648586</v>
      </c>
      <c r="M45" s="175">
        <v>0</v>
      </c>
      <c r="N45" s="167">
        <v>0</v>
      </c>
      <c r="O45" s="167">
        <v>0.99499905361431784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64609.407015738761</v>
      </c>
      <c r="D46" s="166">
        <v>3348.8416535018428</v>
      </c>
      <c r="E46" s="166">
        <v>109.22415306301562</v>
      </c>
      <c r="F46" s="166">
        <v>3809.9786542515812</v>
      </c>
      <c r="G46" s="166">
        <v>2980.488966971187</v>
      </c>
      <c r="H46" s="166">
        <v>22.515811665495431</v>
      </c>
      <c r="I46" s="166">
        <v>13.176387912860154</v>
      </c>
      <c r="J46" s="166">
        <v>11518.208380182714</v>
      </c>
      <c r="K46" s="166">
        <v>1560.9848471539001</v>
      </c>
      <c r="L46" s="167">
        <v>87972.82587044136</v>
      </c>
      <c r="M46" s="175">
        <v>1</v>
      </c>
      <c r="N46" s="167">
        <v>87972.82587044136</v>
      </c>
      <c r="O46" s="167">
        <v>0.99499905361431784</v>
      </c>
      <c r="P46" s="167">
        <v>87532.88</v>
      </c>
    </row>
    <row r="47" spans="1:16" ht="72.75" x14ac:dyDescent="0.25">
      <c r="A47" s="176" t="s">
        <v>249</v>
      </c>
      <c r="B47" s="165" t="s">
        <v>550</v>
      </c>
      <c r="C47" s="166">
        <v>64609.407015738761</v>
      </c>
      <c r="D47" s="166">
        <v>3348.8416535018428</v>
      </c>
      <c r="E47" s="166">
        <v>109.22415306301562</v>
      </c>
      <c r="F47" s="166">
        <v>3809.9786542515812</v>
      </c>
      <c r="G47" s="166">
        <v>2980.488966971187</v>
      </c>
      <c r="H47" s="166">
        <v>22.515811665495431</v>
      </c>
      <c r="I47" s="166">
        <v>13.176387912860154</v>
      </c>
      <c r="J47" s="166">
        <v>11518.208380182714</v>
      </c>
      <c r="K47" s="166">
        <v>1560.9848471539001</v>
      </c>
      <c r="L47" s="167">
        <v>87972.82587044136</v>
      </c>
      <c r="M47" s="175">
        <v>53</v>
      </c>
      <c r="N47" s="167">
        <v>4662559.7711333921</v>
      </c>
      <c r="O47" s="167">
        <v>0.99499905361431784</v>
      </c>
      <c r="P47" s="167">
        <v>4639242.5599999996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3348.8416535018428</v>
      </c>
      <c r="E48" s="166">
        <v>109.22415306301562</v>
      </c>
      <c r="F48" s="166">
        <v>3809.9786542515812</v>
      </c>
      <c r="G48" s="166">
        <v>2980.488966971187</v>
      </c>
      <c r="H48" s="166">
        <v>22.515811665495431</v>
      </c>
      <c r="I48" s="166">
        <v>13.176387912860154</v>
      </c>
      <c r="J48" s="166">
        <v>11518.208380182714</v>
      </c>
      <c r="K48" s="166">
        <v>1560.9848471539001</v>
      </c>
      <c r="L48" s="167">
        <v>23363.418854702599</v>
      </c>
      <c r="M48" s="175">
        <v>0</v>
      </c>
      <c r="N48" s="167">
        <v>0</v>
      </c>
      <c r="O48" s="167">
        <v>0.99499905361431784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3348.8416535018428</v>
      </c>
      <c r="E49" s="166">
        <v>109.22415306301562</v>
      </c>
      <c r="F49" s="166">
        <v>3809.9786542515812</v>
      </c>
      <c r="G49" s="166">
        <v>2980.488966971187</v>
      </c>
      <c r="H49" s="166">
        <v>22.515811665495431</v>
      </c>
      <c r="I49" s="166">
        <v>13.176387912860154</v>
      </c>
      <c r="J49" s="166">
        <v>11518.208380182714</v>
      </c>
      <c r="K49" s="166">
        <v>1560.9848471539001</v>
      </c>
      <c r="L49" s="167">
        <v>23363.418854702599</v>
      </c>
      <c r="M49" s="175">
        <v>0</v>
      </c>
      <c r="N49" s="167">
        <v>0</v>
      </c>
      <c r="O49" s="167">
        <v>0.99499905361431784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3348.8416535018428</v>
      </c>
      <c r="E50" s="166">
        <v>109.22415306301562</v>
      </c>
      <c r="F50" s="166">
        <v>3809.9786542515812</v>
      </c>
      <c r="G50" s="166">
        <v>2980.488966971187</v>
      </c>
      <c r="H50" s="166">
        <v>22.515811665495431</v>
      </c>
      <c r="I50" s="166">
        <v>13.176387912860154</v>
      </c>
      <c r="J50" s="166">
        <v>11518.208380182714</v>
      </c>
      <c r="K50" s="166">
        <v>1560.9848471539001</v>
      </c>
      <c r="L50" s="167">
        <v>23363.418854702599</v>
      </c>
      <c r="M50" s="175">
        <v>0</v>
      </c>
      <c r="N50" s="167">
        <v>0</v>
      </c>
      <c r="O50" s="167">
        <v>0.99499905361431784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3348.8416535018428</v>
      </c>
      <c r="E51" s="166">
        <v>109.22415306301562</v>
      </c>
      <c r="F51" s="166">
        <v>3809.9786542515812</v>
      </c>
      <c r="G51" s="166">
        <v>2980.488966971187</v>
      </c>
      <c r="H51" s="166">
        <v>22.515811665495431</v>
      </c>
      <c r="I51" s="166">
        <v>13.176387912860154</v>
      </c>
      <c r="J51" s="166">
        <v>11518.208380182714</v>
      </c>
      <c r="K51" s="166">
        <v>1560.9848471539001</v>
      </c>
      <c r="L51" s="167">
        <v>23363.418854702599</v>
      </c>
      <c r="M51" s="175">
        <v>0</v>
      </c>
      <c r="N51" s="167">
        <v>0</v>
      </c>
      <c r="O51" s="167">
        <v>0.99499905361431784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3348.8416535018428</v>
      </c>
      <c r="E52" s="166">
        <v>109.22415306301562</v>
      </c>
      <c r="F52" s="166">
        <v>3809.9786542515812</v>
      </c>
      <c r="G52" s="166">
        <v>2980.488966971187</v>
      </c>
      <c r="H52" s="166">
        <v>22.515811665495431</v>
      </c>
      <c r="I52" s="166">
        <v>13.176387912860154</v>
      </c>
      <c r="J52" s="166">
        <v>11518.208380182714</v>
      </c>
      <c r="K52" s="166">
        <v>1560.9848471539001</v>
      </c>
      <c r="L52" s="167">
        <v>23363.418854702599</v>
      </c>
      <c r="M52" s="175">
        <v>0</v>
      </c>
      <c r="N52" s="167">
        <v>0</v>
      </c>
      <c r="O52" s="167">
        <v>0.99499905361431784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3348.8416535018428</v>
      </c>
      <c r="E53" s="166">
        <v>109.22415306301562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3458.0658065648586</v>
      </c>
      <c r="M53" s="175">
        <v>0</v>
      </c>
      <c r="N53" s="167">
        <v>0</v>
      </c>
      <c r="O53" s="167">
        <v>0.99499905361431784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3348.8416535018428</v>
      </c>
      <c r="E54" s="166">
        <v>109.22415306301562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3458.0658065648586</v>
      </c>
      <c r="M54" s="175">
        <v>0</v>
      </c>
      <c r="N54" s="167">
        <v>0</v>
      </c>
      <c r="O54" s="167">
        <v>0.99499905361431784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3348.8416535018428</v>
      </c>
      <c r="E55" s="166">
        <v>109.22415306301562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3458.0658065648586</v>
      </c>
      <c r="M55" s="175">
        <v>0</v>
      </c>
      <c r="N55" s="167">
        <v>0</v>
      </c>
      <c r="O55" s="167">
        <v>0.99499905361431784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3348.8416535018428</v>
      </c>
      <c r="E56" s="166">
        <v>109.22415306301562</v>
      </c>
      <c r="F56" s="166">
        <v>3809.9786542515812</v>
      </c>
      <c r="G56" s="166">
        <v>2980.488966971187</v>
      </c>
      <c r="H56" s="166">
        <v>22.515811665495431</v>
      </c>
      <c r="I56" s="166">
        <v>13.176387912860154</v>
      </c>
      <c r="J56" s="166">
        <v>11518.208380182714</v>
      </c>
      <c r="K56" s="166">
        <v>1560.9848471539001</v>
      </c>
      <c r="L56" s="167">
        <v>23363.418854702599</v>
      </c>
      <c r="M56" s="175">
        <v>0</v>
      </c>
      <c r="N56" s="167">
        <v>0</v>
      </c>
      <c r="O56" s="167">
        <v>0.99499905361431784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3348.8416535018428</v>
      </c>
      <c r="E57" s="166">
        <v>109.22415306301562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3458.0658065648586</v>
      </c>
      <c r="M57" s="175">
        <v>0</v>
      </c>
      <c r="N57" s="167">
        <v>0</v>
      </c>
      <c r="O57" s="167">
        <v>0.99499905361431784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0.99499905361431784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0.99499905361431784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0.99499905361431784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0.99499905361431784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0.99499905361431784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0.99499905361431784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0.99499905361431784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0.99499905361431784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0.99499905361431784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0.99499905361431784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0.99499905361431784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0.99499905361431784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72.308937653796178</v>
      </c>
      <c r="D71" s="166">
        <v>39.233291338096898</v>
      </c>
      <c r="E71" s="166">
        <v>1.2796135086880491</v>
      </c>
      <c r="F71" s="166">
        <v>44.635733187884632</v>
      </c>
      <c r="G71" s="166">
        <v>34.917862374557835</v>
      </c>
      <c r="H71" s="166">
        <v>0.26378356762923516</v>
      </c>
      <c r="I71" s="166">
        <v>0.15436772450212732</v>
      </c>
      <c r="J71" s="166">
        <v>134.94135340799832</v>
      </c>
      <c r="K71" s="166">
        <v>18.287688585903432</v>
      </c>
      <c r="L71" s="167">
        <v>346.02263134905672</v>
      </c>
      <c r="M71" s="175">
        <v>2390</v>
      </c>
      <c r="N71" s="167">
        <v>826994.08892424556</v>
      </c>
      <c r="O71" s="167">
        <v>0.99499905361431784</v>
      </c>
      <c r="P71" s="167">
        <v>822858.34</v>
      </c>
    </row>
    <row r="72" spans="1:16" ht="29.25" customHeight="1" x14ac:dyDescent="0.25">
      <c r="A72" s="182" t="s">
        <v>266</v>
      </c>
      <c r="B72" s="180" t="s">
        <v>581</v>
      </c>
      <c r="C72" s="166">
        <v>91.876459103776952</v>
      </c>
      <c r="D72" s="166">
        <v>49.850212215667732</v>
      </c>
      <c r="E72" s="166">
        <v>1.6258897172920352</v>
      </c>
      <c r="F72" s="166">
        <v>56.714608841836345</v>
      </c>
      <c r="G72" s="166">
        <v>44.366985030362287</v>
      </c>
      <c r="H72" s="166">
        <v>0.33516603825064573</v>
      </c>
      <c r="I72" s="166">
        <v>0.19614117406990034</v>
      </c>
      <c r="J72" s="166">
        <v>171.45783273926145</v>
      </c>
      <c r="K72" s="166">
        <v>23.236519951516051</v>
      </c>
      <c r="L72" s="167">
        <v>439.65981481203335</v>
      </c>
      <c r="M72" s="175">
        <v>4904</v>
      </c>
      <c r="N72" s="167">
        <v>2156091.7318382114</v>
      </c>
      <c r="O72" s="167">
        <v>0.99499905361431784</v>
      </c>
      <c r="P72" s="167">
        <v>2145309.23</v>
      </c>
    </row>
    <row r="73" spans="1:16" ht="29.25" customHeight="1" x14ac:dyDescent="0.25">
      <c r="A73" s="182" t="s">
        <v>270</v>
      </c>
      <c r="B73" s="180" t="s">
        <v>582</v>
      </c>
      <c r="C73" s="166">
        <v>60.510630599640358</v>
      </c>
      <c r="D73" s="166">
        <v>32.831780916684735</v>
      </c>
      <c r="E73" s="166">
        <v>1.070825030029565</v>
      </c>
      <c r="F73" s="166">
        <v>37.352731904427266</v>
      </c>
      <c r="G73" s="166">
        <v>29.220480068344969</v>
      </c>
      <c r="H73" s="166">
        <v>0.22074325162250422</v>
      </c>
      <c r="I73" s="166">
        <v>0.1291802736554917</v>
      </c>
      <c r="J73" s="166">
        <v>112.92361157041876</v>
      </c>
      <c r="K73" s="166">
        <v>15.303773011312746</v>
      </c>
      <c r="L73" s="167">
        <v>289.56375662613641</v>
      </c>
      <c r="M73" s="175">
        <v>9180</v>
      </c>
      <c r="N73" s="167">
        <v>2658195.2858279324</v>
      </c>
      <c r="O73" s="167">
        <v>0.99499905361431784</v>
      </c>
      <c r="P73" s="167">
        <v>2644901.79</v>
      </c>
    </row>
    <row r="74" spans="1:16" ht="29.25" customHeight="1" x14ac:dyDescent="0.25">
      <c r="A74" s="182" t="s">
        <v>268</v>
      </c>
      <c r="B74" s="180" t="s">
        <v>583</v>
      </c>
      <c r="C74" s="166">
        <v>60.640239884776484</v>
      </c>
      <c r="D74" s="166">
        <v>32.902104157612627</v>
      </c>
      <c r="E74" s="166">
        <v>1.0731186578644205</v>
      </c>
      <c r="F74" s="166">
        <v>37.432738687236153</v>
      </c>
      <c r="G74" s="166">
        <v>29.283068170558785</v>
      </c>
      <c r="H74" s="166">
        <v>0.22121606730394561</v>
      </c>
      <c r="I74" s="166">
        <v>0.12945696822562361</v>
      </c>
      <c r="J74" s="166">
        <v>113.16548557545877</v>
      </c>
      <c r="K74" s="166">
        <v>15.3365525586456</v>
      </c>
      <c r="L74" s="167">
        <v>290.18398072768241</v>
      </c>
      <c r="M74" s="175">
        <v>21476</v>
      </c>
      <c r="N74" s="167">
        <v>6231991.1701077074</v>
      </c>
      <c r="O74" s="167">
        <v>0.99499905361431784</v>
      </c>
      <c r="P74" s="167">
        <v>6200825.3200000003</v>
      </c>
    </row>
    <row r="75" spans="1:16" ht="29.25" customHeight="1" x14ac:dyDescent="0.25">
      <c r="A75" s="182" t="s">
        <v>272</v>
      </c>
      <c r="B75" s="180" t="s">
        <v>584</v>
      </c>
      <c r="C75" s="166">
        <v>89.020446939855546</v>
      </c>
      <c r="D75" s="166">
        <v>48.300600771661195</v>
      </c>
      <c r="E75" s="166">
        <v>1.5753483614858024</v>
      </c>
      <c r="F75" s="166">
        <v>54.951615205551654</v>
      </c>
      <c r="G75" s="166">
        <v>42.987821639007507</v>
      </c>
      <c r="H75" s="166">
        <v>0.32474728363695332</v>
      </c>
      <c r="I75" s="166">
        <v>0.190044056435483</v>
      </c>
      <c r="J75" s="166">
        <v>166.12800548340454</v>
      </c>
      <c r="K75" s="166">
        <v>22.514204526258176</v>
      </c>
      <c r="L75" s="167">
        <v>425.99283426729687</v>
      </c>
      <c r="M75" s="175">
        <v>416</v>
      </c>
      <c r="N75" s="167">
        <v>177213.0190551955</v>
      </c>
      <c r="O75" s="167">
        <v>0.99499905361431784</v>
      </c>
      <c r="P75" s="167">
        <v>176326.79</v>
      </c>
    </row>
    <row r="76" spans="1:16" ht="29.25" customHeight="1" x14ac:dyDescent="0.25">
      <c r="A76" s="182" t="s">
        <v>274</v>
      </c>
      <c r="B76" s="180" t="s">
        <v>585</v>
      </c>
      <c r="C76" s="166">
        <v>72.099871179033585</v>
      </c>
      <c r="D76" s="166">
        <v>39.119856316375774</v>
      </c>
      <c r="E76" s="166">
        <v>1.275913768462285</v>
      </c>
      <c r="F76" s="166">
        <v>44.506678112691652</v>
      </c>
      <c r="G76" s="166">
        <v>34.816904531312424</v>
      </c>
      <c r="H76" s="166">
        <v>0.26302089150130492</v>
      </c>
      <c r="I76" s="166">
        <v>0.15392140186171871</v>
      </c>
      <c r="J76" s="166">
        <v>134.55119813851036</v>
      </c>
      <c r="K76" s="166">
        <v>18.234813482102066</v>
      </c>
      <c r="L76" s="167">
        <v>345.02217782185113</v>
      </c>
      <c r="M76" s="175">
        <v>7362</v>
      </c>
      <c r="N76" s="167">
        <v>2540053.273124468</v>
      </c>
      <c r="O76" s="167">
        <v>0.99499905361431784</v>
      </c>
      <c r="P76" s="167">
        <v>2527350.6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0.99499905361431784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21033.642815533982</v>
      </c>
      <c r="F79" s="186"/>
      <c r="G79" s="186"/>
      <c r="H79" s="186"/>
      <c r="I79" s="186"/>
      <c r="J79" s="186"/>
      <c r="K79" s="186"/>
      <c r="L79" s="167">
        <v>21033.642815533982</v>
      </c>
      <c r="M79" s="167">
        <v>103</v>
      </c>
      <c r="N79" s="167">
        <v>2166465.21</v>
      </c>
      <c r="O79" s="167">
        <v>0.99499905361431784</v>
      </c>
      <c r="P79" s="167">
        <v>2155630.83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70176.291250000009</v>
      </c>
      <c r="F80" s="186"/>
      <c r="G80" s="186"/>
      <c r="H80" s="186"/>
      <c r="I80" s="186"/>
      <c r="J80" s="186"/>
      <c r="K80" s="186"/>
      <c r="L80" s="167">
        <v>70176.291250000009</v>
      </c>
      <c r="M80" s="167">
        <v>7</v>
      </c>
      <c r="N80" s="167">
        <v>491234.03875000007</v>
      </c>
      <c r="O80" s="167">
        <v>0.99499905361431784</v>
      </c>
      <c r="P80" s="167">
        <v>488777.4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70176.291250000009</v>
      </c>
      <c r="F81" s="186"/>
      <c r="G81" s="186"/>
      <c r="H81" s="186"/>
      <c r="I81" s="186"/>
      <c r="J81" s="186"/>
      <c r="K81" s="186"/>
      <c r="L81" s="167">
        <v>70176.291250000009</v>
      </c>
      <c r="M81" s="167">
        <v>1</v>
      </c>
      <c r="N81" s="167">
        <v>70176.291250000009</v>
      </c>
      <c r="O81" s="167">
        <v>0.99499905361431784</v>
      </c>
      <c r="P81" s="167">
        <v>69825.34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0.99499905361431784</v>
      </c>
      <c r="P83" s="189">
        <v>493037.95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66635993.330000013</v>
      </c>
      <c r="O84" s="194"/>
      <c r="P84" s="193">
        <v>66302750.294659182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3" t="s">
        <v>592</v>
      </c>
      <c r="L90" s="613"/>
      <c r="M90" s="613"/>
      <c r="N90" s="195">
        <v>66635993.330000006</v>
      </c>
      <c r="O90" s="153"/>
      <c r="P90" s="154"/>
    </row>
    <row r="91" spans="1:17" ht="15" x14ac:dyDescent="0.25">
      <c r="A91" s="153"/>
      <c r="B91" s="196" t="s">
        <v>593</v>
      </c>
      <c r="C91" s="204">
        <v>66302750.300000004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2" t="s">
        <v>601</v>
      </c>
      <c r="N93" s="612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2024-11-08T02:38:48Z</cp:lastPrinted>
  <dcterms:created xsi:type="dcterms:W3CDTF">2019-02-06T02:58:43Z</dcterms:created>
  <dcterms:modified xsi:type="dcterms:W3CDTF">2024-11-08T03:02:08Z</dcterms:modified>
</cp:coreProperties>
</file>