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7.12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<sst xmlns="http://schemas.openxmlformats.org/spreadsheetml/2006/main" count="4047" uniqueCount="624">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</sst>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«27» декабря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27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3113999.4428639775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83586.769244344992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383727.28916282364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13194768.573571602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35475.887471934671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79252.761874543343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126804.41899926934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27896972.179839257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4753575.983801215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89690.112901909713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839551.47738024301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2188830.6374556334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6326620.0616868315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2698558.320150781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179903.88801005206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2578622.394810746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1283886.0351133728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235641.20422727792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33663.029175325413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493049.55225884216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66616180.019999973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66616180.019999973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63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27.12.2024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0.99502246599270694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13278355.342815947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0.99502246599270694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240736.6937618473</v>
      </c>
      <c r="E33" s="105">
        <f>НЗ!L11</f>
        <v>240736.6937618473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3129577.018904015</v>
      </c>
      <c r="N33" s="106">
        <f>$S$431</f>
        <v>0.99502246599270694</v>
      </c>
      <c r="O33" s="106">
        <f>M33*N33</f>
        <v>3113999.4428639775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0.99502246599270694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0.99502246599270694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0.99502246599270694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0.99502246599270694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60003.504659531725</v>
      </c>
      <c r="E53" s="105">
        <f>НЗ!L16</f>
        <v>60003.504659531725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84004.906523344413</v>
      </c>
      <c r="N53" s="106">
        <f>$S$431</f>
        <v>0.99502246599270694</v>
      </c>
      <c r="O53" s="106">
        <f>M53*N53</f>
        <v>83586.769244344992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385646.85952089465</v>
      </c>
      <c r="E57" s="105">
        <f>НЗ!L17</f>
        <v>385646.85952089465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385646.85952089465</v>
      </c>
      <c r="N57" s="106">
        <f>$S$431</f>
        <v>0.99502246599270694</v>
      </c>
      <c r="O57" s="106">
        <f>M57*N57</f>
        <v>383727.28916282364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0.99502246599270694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60003.504659531725</v>
      </c>
      <c r="E65" s="105">
        <f>НЗ!L18</f>
        <v>60003.504659531725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13260774.529756511</v>
      </c>
      <c r="N65" s="106">
        <f>$S$431</f>
        <v>0.99502246599270694</v>
      </c>
      <c r="O65" s="106">
        <f>M65*N65</f>
        <v>13194768.573571602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0.99502246599270694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0.99502246599270694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0.99502246599270694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0.99502246599270694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0.99502246599270694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0.99502246599270694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0.99502246599270694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89133.383125529086</v>
      </c>
      <c r="E97" s="105">
        <f>НЗ!L27</f>
        <v>89133.383125529086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35653.353250211636</v>
      </c>
      <c r="N97" s="106">
        <f>$S$431</f>
        <v>0.99502246599270694</v>
      </c>
      <c r="O97" s="106">
        <f>M97*N97</f>
        <v>35475.887471934671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0.99502246599270694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0.99502246599270694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79649.218568622979</v>
      </c>
      <c r="E109" s="105">
        <f>НЗ!L29</f>
        <v>79649.218568622979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79649.218568622979</v>
      </c>
      <c r="N109" s="106">
        <f>$S$431</f>
        <v>0.99502246599270694</v>
      </c>
      <c r="O109" s="106">
        <f>M109*N109</f>
        <v>79252.761874543343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0.99502246599270694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79649.218568622979</v>
      </c>
      <c r="E117" s="105">
        <f>НЗ!L33</f>
        <v>79649.218568622979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127438.74970979677</v>
      </c>
      <c r="N117" s="106">
        <f>$S$431</f>
        <v>0.99502246599270694</v>
      </c>
      <c r="O117" s="106">
        <f>M117*N117</f>
        <v>126804.41899926934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0.99502246599270694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79649.218568622979</v>
      </c>
      <c r="E125" s="105">
        <f>НЗ!L35</f>
        <v>79649.218568622979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28036524.936155289</v>
      </c>
      <c r="N125" s="106">
        <f>$S$431</f>
        <v>0.99502246599270694</v>
      </c>
      <c r="O125" s="106">
        <f>M125*N125</f>
        <v>27896972.179839257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0.99502246599270694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0.99502246599270694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0.99502246599270694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0.99502246599270694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90138.78175346354</v>
      </c>
      <c r="E145" s="105">
        <f>НЗ!L47</f>
        <v>90138.78175346354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4777355.432933568</v>
      </c>
      <c r="N145" s="106">
        <f>$S$431</f>
        <v>0.99502246599270694</v>
      </c>
      <c r="O145" s="106">
        <f>M145*N145</f>
        <v>4753575.983801215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23796.333908567354</v>
      </c>
      <c r="E149" s="105">
        <f>НЗ!L51</f>
        <v>23796.333908567354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0.99502246599270694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90138.78175346354</v>
      </c>
      <c r="E153" s="105">
        <f>НЗ!L46</f>
        <v>90138.78175346354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90138.78175346354</v>
      </c>
      <c r="N153" s="106">
        <f>$S$431</f>
        <v>0.99502246599270694</v>
      </c>
      <c r="O153" s="106">
        <f>M153*N153</f>
        <v>89690.112901909713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0.99502246599270694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0.99502246599270694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0.99502246599270694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0.99502246599270694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0.99502246599270694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0.99502246599270694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0.99502246599270694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0.99502246599270694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0.99502246599270694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0.99502246599270694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0.99502246599270694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0.99502246599270694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0.99502246599270694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0.99502246599270694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0.99502246599270694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0.99502246599270694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0.99502246599270694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12623256.142038655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0.99502246599270694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0.99502246599270694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0.99502246599270694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0.99502246599270694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353.03400755668872</v>
      </c>
      <c r="E241" s="105">
        <f>НЗ!L71</f>
        <v>353.03400755668872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843751.27806048607</v>
      </c>
      <c r="N241" s="106">
        <f>$S$431</f>
        <v>0.99502246599270694</v>
      </c>
      <c r="O241" s="106">
        <f>M241*N241</f>
        <v>839551.47738024301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448.56853951887297</v>
      </c>
      <c r="E245" s="105">
        <f>НЗ!L72</f>
        <v>448.56853951887297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2199780.1178005529</v>
      </c>
      <c r="N245" s="106">
        <f>$S$431</f>
        <v>0.99502246599270694</v>
      </c>
      <c r="O245" s="106">
        <f>M245*N245</f>
        <v>2188830.6374556334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296.06391132753265</v>
      </c>
      <c r="E249" s="105">
        <f>НЗ!L74</f>
        <v>296.06391132753265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6358268.5596700916</v>
      </c>
      <c r="N249" s="106">
        <f>$S$431</f>
        <v>0.99502246599270694</v>
      </c>
      <c r="O249" s="106">
        <f>M249*N249</f>
        <v>6326620.0616868315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295.43111976907772</v>
      </c>
      <c r="E253" s="105">
        <f>НЗ!L73</f>
        <v>295.43111976907772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2712057.6794801336</v>
      </c>
      <c r="N253" s="106">
        <f>$S$431</f>
        <v>0.99502246599270694</v>
      </c>
      <c r="O253" s="106">
        <f>M253*N253</f>
        <v>2698558.320150781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434.62462812181633</v>
      </c>
      <c r="E257" s="105">
        <f>НЗ!L75</f>
        <v>434.62462812181633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180803.84529867559</v>
      </c>
      <c r="N257" s="106">
        <f>$S$431</f>
        <v>0.99502246599270694</v>
      </c>
      <c r="O257" s="106">
        <f>M257*N257</f>
        <v>179903.88801005206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352.01328207203875</v>
      </c>
      <c r="E261" s="105">
        <f>НЗ!L76</f>
        <v>352.01328207203875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2591521.7826143494</v>
      </c>
      <c r="N261" s="106">
        <f>$S$431</f>
        <v>0.99502246599270694</v>
      </c>
      <c r="O261" s="106">
        <f>M261*N261</f>
        <v>2578622.394810746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0.99502246599270694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0.99502246599270694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0.99502246599270694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0.99502246599270694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0.99502246599270694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0.99502246599270694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0.99502246599270694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0.99502246599270694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0.99502246599270694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0.99502246599270694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0.99502246599270694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0.99502246599270694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0.99502246599270694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0.99502246599270694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0.99502246599270694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0.99502246599270694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0.99502246599270694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0.99502246599270694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0.99502246599270694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0.99502246599270694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0.99502246599270694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0.99502246599270694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0.99502246599270694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0.99502246599270694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0.99502246599270694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0.99502246599270694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0.99502246599270694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0.99502246599270694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0.99502246599270694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0.99502246599270694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0.99502246599270694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0.99502246599270694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0.99502246599270694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0.99502246599270694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0.99502246599270694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0.99502246599270694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0.99502246599270694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12527.26786407767</v>
      </c>
      <c r="E413" s="123">
        <f>НЗ!L79</f>
        <v>12527.26786407767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1290308.5900000001</v>
      </c>
      <c r="N413" s="106">
        <f>$S$431</f>
        <v>0.99502246599270694</v>
      </c>
      <c r="O413" s="106">
        <f>M413*N413</f>
        <v>1283886.0351133728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33831.426250000019</v>
      </c>
      <c r="E417" s="105">
        <f>НЗ!L80</f>
        <v>33831.426250000019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236819.98375000013</v>
      </c>
      <c r="N417" s="106">
        <f>$S$431</f>
        <v>0.99502246599270694</v>
      </c>
      <c r="O417" s="106">
        <f>M417*N417</f>
        <v>235641.20422727792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33831.426250000019</v>
      </c>
      <c r="E421" s="105">
        <f>НЗ!L81</f>
        <v>33831.426250000019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33831.426250000019</v>
      </c>
      <c r="N421" s="106">
        <f>$S$431</f>
        <v>0.99502246599270694</v>
      </c>
      <c r="O421" s="106">
        <f>M421*N421</f>
        <v>33663.029175325413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0.99502246599270694</v>
      </c>
      <c r="O425" s="106">
        <f>M425*N425</f>
        <v>493049.55225884216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66949423.050000027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66616180.019999973</v>
      </c>
      <c r="P429" s="116"/>
      <c r="R429" s="137" t="s">
        <v>386</v>
      </c>
      <c r="S429" s="138">
        <f>НЗ!C91</f>
        <v>66616180.020000003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66949423.050000027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0.99502246599270694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746390.56260180543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328081.03883139801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204073.89741549443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2179.7354883660273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80190.120364077709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45653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3" t="s">
        <v>477</v>
      </c>
      <c r="D6" s="613"/>
      <c r="E6" s="613"/>
      <c r="F6" s="613" t="s">
        <v>478</v>
      </c>
      <c r="G6" s="613"/>
      <c r="H6" s="613"/>
      <c r="I6" s="613"/>
      <c r="J6" s="613"/>
      <c r="K6" s="613"/>
      <c r="L6" s="613" t="s">
        <v>479</v>
      </c>
      <c r="M6" s="613" t="s">
        <v>480</v>
      </c>
      <c r="N6" s="613" t="s">
        <v>481</v>
      </c>
      <c r="O6" s="613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3"/>
      <c r="M7" s="613"/>
      <c r="N7" s="613"/>
      <c r="O7" s="613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216940.35985327995</v>
      </c>
      <c r="D11" s="166">
        <v>3381.5908372827798</v>
      </c>
      <c r="E11" s="166">
        <v>163.91764964016147</v>
      </c>
      <c r="F11" s="166">
        <v>4187.7017744202385</v>
      </c>
      <c r="G11" s="166">
        <v>2980.488966971187</v>
      </c>
      <c r="H11" s="166">
        <v>22.515811665495431</v>
      </c>
      <c r="I11" s="166">
        <v>13.176387912860154</v>
      </c>
      <c r="J11" s="166">
        <v>11624.907036191145</v>
      </c>
      <c r="K11" s="166">
        <v>1422.0354444834854</v>
      </c>
      <c r="L11" s="167">
        <v>240736.6937618473</v>
      </c>
      <c r="M11" s="167">
        <v>13</v>
      </c>
      <c r="N11" s="167">
        <v>3129577.018904015</v>
      </c>
      <c r="O11" s="167">
        <v>0.99502246599270727</v>
      </c>
      <c r="P11" s="167">
        <v>3113999.4428639784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3381.5908372827798</v>
      </c>
      <c r="E12" s="166">
        <v>163.91764964016147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3545.5084869229413</v>
      </c>
      <c r="M12" s="167">
        <v>0</v>
      </c>
      <c r="N12" s="167">
        <v>0</v>
      </c>
      <c r="O12" s="167">
        <v>0.99502246599270727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3381.5908372827798</v>
      </c>
      <c r="E13" s="166">
        <v>163.91764964016147</v>
      </c>
      <c r="F13" s="166">
        <v>4187.7017744202385</v>
      </c>
      <c r="G13" s="166">
        <v>2980.488966971187</v>
      </c>
      <c r="H13" s="166">
        <v>22.515811665495431</v>
      </c>
      <c r="I13" s="166">
        <v>13.176387912860154</v>
      </c>
      <c r="J13" s="166">
        <v>11624.907036191145</v>
      </c>
      <c r="K13" s="166">
        <v>1422.0354444834854</v>
      </c>
      <c r="L13" s="167">
        <v>23796.333908567354</v>
      </c>
      <c r="M13" s="167">
        <v>0</v>
      </c>
      <c r="N13" s="167">
        <v>0</v>
      </c>
      <c r="O13" s="167">
        <v>0.99502246599270727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3381.5908372827798</v>
      </c>
      <c r="E14" s="166">
        <v>163.91764964016147</v>
      </c>
      <c r="F14" s="166">
        <v>4187.7017744202385</v>
      </c>
      <c r="G14" s="166">
        <v>2980.488966971187</v>
      </c>
      <c r="H14" s="166">
        <v>22.515811665495431</v>
      </c>
      <c r="I14" s="166">
        <v>13.176387912860154</v>
      </c>
      <c r="J14" s="166">
        <v>11624.907036191145</v>
      </c>
      <c r="K14" s="166">
        <v>1422.0354444834854</v>
      </c>
      <c r="L14" s="167">
        <v>23796.333908567354</v>
      </c>
      <c r="M14" s="167">
        <v>0</v>
      </c>
      <c r="N14" s="167">
        <v>0</v>
      </c>
      <c r="O14" s="167">
        <v>0.99502246599270727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3381.5908372827798</v>
      </c>
      <c r="E15" s="166">
        <v>163.91764964016147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3545.5084869229413</v>
      </c>
      <c r="M15" s="167">
        <v>0</v>
      </c>
      <c r="N15" s="167">
        <v>0</v>
      </c>
      <c r="O15" s="167">
        <v>0.99502246599270727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36207.170750964367</v>
      </c>
      <c r="D16" s="166">
        <v>3381.5908372827798</v>
      </c>
      <c r="E16" s="166">
        <v>163.91764964016147</v>
      </c>
      <c r="F16" s="166">
        <v>4187.7017744202385</v>
      </c>
      <c r="G16" s="166">
        <v>2980.488966971187</v>
      </c>
      <c r="H16" s="166">
        <v>22.515811665495431</v>
      </c>
      <c r="I16" s="166">
        <v>13.176387912860154</v>
      </c>
      <c r="J16" s="166">
        <v>11624.907036191145</v>
      </c>
      <c r="K16" s="166">
        <v>1422.0354444834854</v>
      </c>
      <c r="L16" s="167">
        <v>60003.504659531725</v>
      </c>
      <c r="M16" s="167">
        <v>1.4</v>
      </c>
      <c r="N16" s="167">
        <v>84004.906523344413</v>
      </c>
      <c r="O16" s="167">
        <v>0.99502246599270727</v>
      </c>
      <c r="P16" s="167">
        <v>83586.769244345021</v>
      </c>
    </row>
    <row r="17" spans="1:16" ht="56.25" customHeight="1" x14ac:dyDescent="0.25">
      <c r="A17" s="169" t="s">
        <v>225</v>
      </c>
      <c r="B17" s="165" t="s">
        <v>520</v>
      </c>
      <c r="C17" s="166">
        <v>382101.3510339717</v>
      </c>
      <c r="D17" s="166">
        <v>3381.5908372827798</v>
      </c>
      <c r="E17" s="166">
        <v>163.91764964016147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385646.85952089465</v>
      </c>
      <c r="M17" s="167">
        <v>1</v>
      </c>
      <c r="N17" s="167">
        <v>385646.85952089465</v>
      </c>
      <c r="O17" s="167">
        <v>0.99502246599270727</v>
      </c>
      <c r="P17" s="167">
        <v>383727.28916282376</v>
      </c>
    </row>
    <row r="18" spans="1:16" ht="44.25" x14ac:dyDescent="0.25">
      <c r="A18" s="169" t="s">
        <v>82</v>
      </c>
      <c r="B18" s="165" t="s">
        <v>521</v>
      </c>
      <c r="C18" s="166">
        <v>36207.170750964375</v>
      </c>
      <c r="D18" s="166">
        <v>3381.5908372827798</v>
      </c>
      <c r="E18" s="166">
        <v>163.91764964016147</v>
      </c>
      <c r="F18" s="166">
        <v>4187.7017744202385</v>
      </c>
      <c r="G18" s="166">
        <v>2980.488966971187</v>
      </c>
      <c r="H18" s="166">
        <v>22.515811665495431</v>
      </c>
      <c r="I18" s="166">
        <v>13.176387912860154</v>
      </c>
      <c r="J18" s="166">
        <v>11624.907036191145</v>
      </c>
      <c r="K18" s="166">
        <v>1422.0354444834854</v>
      </c>
      <c r="L18" s="167">
        <v>60003.504659531725</v>
      </c>
      <c r="M18" s="167">
        <v>221</v>
      </c>
      <c r="N18" s="167">
        <v>13260774.529756511</v>
      </c>
      <c r="O18" s="167">
        <v>0.99502246599270727</v>
      </c>
      <c r="P18" s="167">
        <v>13194768.573571606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3381.5908372827798</v>
      </c>
      <c r="E19" s="166">
        <v>163.91764964016147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3545.5084869229413</v>
      </c>
      <c r="M19" s="167">
        <v>0</v>
      </c>
      <c r="N19" s="167">
        <v>0</v>
      </c>
      <c r="O19" s="167">
        <v>0.99502246599270727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3381.5908372827798</v>
      </c>
      <c r="E20" s="166">
        <v>163.91764964016147</v>
      </c>
      <c r="F20" s="166">
        <v>4187.7017744202385</v>
      </c>
      <c r="G20" s="166">
        <v>2980.488966971187</v>
      </c>
      <c r="H20" s="166">
        <v>22.515811665495431</v>
      </c>
      <c r="I20" s="166">
        <v>13.176387912860154</v>
      </c>
      <c r="J20" s="166">
        <v>11624.907036191145</v>
      </c>
      <c r="K20" s="166">
        <v>1422.0354444834854</v>
      </c>
      <c r="L20" s="167">
        <v>23796.333908567354</v>
      </c>
      <c r="M20" s="167">
        <v>0</v>
      </c>
      <c r="N20" s="167">
        <v>0</v>
      </c>
      <c r="O20" s="167">
        <v>0.99502246599270727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3381.5908372827798</v>
      </c>
      <c r="E21" s="166">
        <v>163.91764964016147</v>
      </c>
      <c r="F21" s="166">
        <v>4187.7017744202385</v>
      </c>
      <c r="G21" s="166">
        <v>2980.488966971187</v>
      </c>
      <c r="H21" s="166">
        <v>22.515811665495431</v>
      </c>
      <c r="I21" s="166">
        <v>13.176387912860154</v>
      </c>
      <c r="J21" s="166">
        <v>11624.907036191145</v>
      </c>
      <c r="K21" s="166">
        <v>1422.0354444834854</v>
      </c>
      <c r="L21" s="167">
        <v>23796.333908567354</v>
      </c>
      <c r="M21" s="167">
        <v>0</v>
      </c>
      <c r="N21" s="167">
        <v>0</v>
      </c>
      <c r="O21" s="167">
        <v>0.99502246599270727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3381.5908372827798</v>
      </c>
      <c r="E22" s="166">
        <v>163.91764964016147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3545.5084869229413</v>
      </c>
      <c r="M22" s="167">
        <v>0</v>
      </c>
      <c r="N22" s="167">
        <v>0</v>
      </c>
      <c r="O22" s="167">
        <v>0.99502246599270727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3381.5908372827798</v>
      </c>
      <c r="E23" s="166">
        <v>163.91764964016147</v>
      </c>
      <c r="F23" s="166">
        <v>4187.7017744202385</v>
      </c>
      <c r="G23" s="166">
        <v>2980.488966971187</v>
      </c>
      <c r="H23" s="166">
        <v>22.515811665495431</v>
      </c>
      <c r="I23" s="166">
        <v>13.176387912860154</v>
      </c>
      <c r="J23" s="166">
        <v>11624.907036191145</v>
      </c>
      <c r="K23" s="166">
        <v>1422.0354444834854</v>
      </c>
      <c r="L23" s="167">
        <v>23796.333908567354</v>
      </c>
      <c r="M23" s="167">
        <v>0</v>
      </c>
      <c r="N23" s="167">
        <v>0</v>
      </c>
      <c r="O23" s="167">
        <v>0.99502246599270727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3381.5908372827798</v>
      </c>
      <c r="E24" s="166">
        <v>163.91764964016147</v>
      </c>
      <c r="F24" s="166">
        <v>4187.7017744202385</v>
      </c>
      <c r="G24" s="166">
        <v>2980.488966971187</v>
      </c>
      <c r="H24" s="166">
        <v>22.515811665495431</v>
      </c>
      <c r="I24" s="166">
        <v>13.176387912860154</v>
      </c>
      <c r="J24" s="166">
        <v>11624.907036191145</v>
      </c>
      <c r="K24" s="166">
        <v>1422.0354444834854</v>
      </c>
      <c r="L24" s="167">
        <v>23796.333908567354</v>
      </c>
      <c r="M24" s="167">
        <v>0</v>
      </c>
      <c r="N24" s="167">
        <v>0</v>
      </c>
      <c r="O24" s="167">
        <v>0.99502246599270727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3381.5908372827798</v>
      </c>
      <c r="E25" s="166">
        <v>163.91764964016147</v>
      </c>
      <c r="F25" s="166">
        <v>4187.7017744202385</v>
      </c>
      <c r="G25" s="166">
        <v>2980.488966971187</v>
      </c>
      <c r="H25" s="166">
        <v>22.515811665495431</v>
      </c>
      <c r="I25" s="166">
        <v>13.176387912860154</v>
      </c>
      <c r="J25" s="166">
        <v>11624.907036191145</v>
      </c>
      <c r="K25" s="166">
        <v>1422.0354444834854</v>
      </c>
      <c r="L25" s="167">
        <v>23796.333908567354</v>
      </c>
      <c r="M25" s="167">
        <v>0</v>
      </c>
      <c r="N25" s="167">
        <v>0</v>
      </c>
      <c r="O25" s="167">
        <v>0.99502246599270727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65337.049216961736</v>
      </c>
      <c r="D27" s="166">
        <v>3381.5908372827798</v>
      </c>
      <c r="E27" s="166">
        <v>163.91764964016147</v>
      </c>
      <c r="F27" s="166">
        <v>4187.7017744202385</v>
      </c>
      <c r="G27" s="166">
        <v>2980.488966971187</v>
      </c>
      <c r="H27" s="166">
        <v>22.515811665495431</v>
      </c>
      <c r="I27" s="166">
        <v>13.176387912860154</v>
      </c>
      <c r="J27" s="166">
        <v>11624.907036191145</v>
      </c>
      <c r="K27" s="166">
        <v>1422.0354444834854</v>
      </c>
      <c r="L27" s="167">
        <v>89133.383125529086</v>
      </c>
      <c r="M27" s="175">
        <v>0.4</v>
      </c>
      <c r="N27" s="167">
        <v>35653.353250211636</v>
      </c>
      <c r="O27" s="167">
        <v>0.99502246599270727</v>
      </c>
      <c r="P27" s="167">
        <v>35475.89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3381.5908372827798</v>
      </c>
      <c r="E28" s="166">
        <v>163.91764964016147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3545.5084869229413</v>
      </c>
      <c r="M28" s="175">
        <v>0</v>
      </c>
      <c r="N28" s="167">
        <v>0</v>
      </c>
      <c r="O28" s="167">
        <v>0.99502246599270727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55852.884660055621</v>
      </c>
      <c r="D29" s="166">
        <v>3381.5908372827798</v>
      </c>
      <c r="E29" s="166">
        <v>163.91764964016147</v>
      </c>
      <c r="F29" s="166">
        <v>4187.7017744202385</v>
      </c>
      <c r="G29" s="166">
        <v>2980.488966971187</v>
      </c>
      <c r="H29" s="166">
        <v>22.515811665495431</v>
      </c>
      <c r="I29" s="166">
        <v>13.176387912860154</v>
      </c>
      <c r="J29" s="166">
        <v>11624.907036191145</v>
      </c>
      <c r="K29" s="166">
        <v>1422.0354444834854</v>
      </c>
      <c r="L29" s="167">
        <v>79649.218568622979</v>
      </c>
      <c r="M29" s="175">
        <v>1</v>
      </c>
      <c r="N29" s="167">
        <v>79649.218568622979</v>
      </c>
      <c r="O29" s="167">
        <v>0.99502246599270727</v>
      </c>
      <c r="P29" s="167">
        <v>79252.759999999995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3381.5908372827798</v>
      </c>
      <c r="E30" s="166">
        <v>163.91764964016147</v>
      </c>
      <c r="F30" s="166">
        <v>4187.7017744202385</v>
      </c>
      <c r="G30" s="166">
        <v>2980.488966971187</v>
      </c>
      <c r="H30" s="166">
        <v>22.515811665495431</v>
      </c>
      <c r="I30" s="166">
        <v>13.176387912860154</v>
      </c>
      <c r="J30" s="166">
        <v>11624.907036191145</v>
      </c>
      <c r="K30" s="166">
        <v>1422.0354444834854</v>
      </c>
      <c r="L30" s="167">
        <v>23796.333908567354</v>
      </c>
      <c r="M30" s="175">
        <v>0</v>
      </c>
      <c r="N30" s="167">
        <v>0</v>
      </c>
      <c r="O30" s="167">
        <v>0.99502246599270727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3381.5908372827798</v>
      </c>
      <c r="E31" s="166">
        <v>163.91764964016147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3545.5084869229413</v>
      </c>
      <c r="M31" s="175">
        <v>0</v>
      </c>
      <c r="N31" s="167">
        <v>0</v>
      </c>
      <c r="O31" s="167">
        <v>0.99502246599270727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3381.5908372827798</v>
      </c>
      <c r="E32" s="166">
        <v>163.91764964016147</v>
      </c>
      <c r="F32" s="166">
        <v>4187.7017744202385</v>
      </c>
      <c r="G32" s="166">
        <v>2980.488966971187</v>
      </c>
      <c r="H32" s="166">
        <v>22.515811665495431</v>
      </c>
      <c r="I32" s="166">
        <v>13.176387912860154</v>
      </c>
      <c r="J32" s="166">
        <v>11624.907036191145</v>
      </c>
      <c r="K32" s="166">
        <v>1422.0354444834854</v>
      </c>
      <c r="L32" s="167">
        <v>23796.333908567354</v>
      </c>
      <c r="M32" s="175">
        <v>0</v>
      </c>
      <c r="N32" s="167">
        <v>0</v>
      </c>
      <c r="O32" s="167">
        <v>0.99502246599270727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55852.884660055621</v>
      </c>
      <c r="D33" s="166">
        <v>3381.5908372827798</v>
      </c>
      <c r="E33" s="166">
        <v>163.91764964016147</v>
      </c>
      <c r="F33" s="166">
        <v>4187.7017744202385</v>
      </c>
      <c r="G33" s="166">
        <v>2980.488966971187</v>
      </c>
      <c r="H33" s="166">
        <v>22.515811665495431</v>
      </c>
      <c r="I33" s="166">
        <v>13.176387912860154</v>
      </c>
      <c r="J33" s="166">
        <v>11624.907036191145</v>
      </c>
      <c r="K33" s="166">
        <v>1422.0354444834854</v>
      </c>
      <c r="L33" s="167">
        <v>79649.218568622979</v>
      </c>
      <c r="M33" s="175">
        <v>1.6</v>
      </c>
      <c r="N33" s="167">
        <v>127438.74970979677</v>
      </c>
      <c r="O33" s="167">
        <v>0.99502246599270727</v>
      </c>
      <c r="P33" s="167">
        <v>126804.42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3381.5908372827798</v>
      </c>
      <c r="E34" s="166">
        <v>163.91764964016147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3545.5084869229413</v>
      </c>
      <c r="M34" s="175">
        <v>0</v>
      </c>
      <c r="N34" s="167">
        <v>0</v>
      </c>
      <c r="O34" s="167">
        <v>0.99502246599270727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55852.884660055621</v>
      </c>
      <c r="D35" s="166">
        <v>3381.5908372827798</v>
      </c>
      <c r="E35" s="166">
        <v>163.91764964016147</v>
      </c>
      <c r="F35" s="166">
        <v>4187.7017744202385</v>
      </c>
      <c r="G35" s="166">
        <v>2980.488966971187</v>
      </c>
      <c r="H35" s="166">
        <v>22.515811665495431</v>
      </c>
      <c r="I35" s="166">
        <v>13.176387912860154</v>
      </c>
      <c r="J35" s="166">
        <v>11624.907036191145</v>
      </c>
      <c r="K35" s="166">
        <v>1422.0354444834854</v>
      </c>
      <c r="L35" s="167">
        <v>79649.218568622979</v>
      </c>
      <c r="M35" s="175">
        <v>352</v>
      </c>
      <c r="N35" s="167">
        <v>28036524.936155289</v>
      </c>
      <c r="O35" s="167">
        <v>0.99502246599270727</v>
      </c>
      <c r="P35" s="167">
        <v>27896972.18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3381.5908372827798</v>
      </c>
      <c r="E36" s="166">
        <v>163.91764964016147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3545.5084869229413</v>
      </c>
      <c r="M36" s="175">
        <v>0</v>
      </c>
      <c r="N36" s="167">
        <v>0</v>
      </c>
      <c r="O36" s="167">
        <v>0.99502246599270727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3381.5908372827798</v>
      </c>
      <c r="E37" s="166">
        <v>163.91764964016147</v>
      </c>
      <c r="F37" s="166">
        <v>4187.7017744202385</v>
      </c>
      <c r="G37" s="166">
        <v>2980.488966971187</v>
      </c>
      <c r="H37" s="166">
        <v>22.515811665495431</v>
      </c>
      <c r="I37" s="166">
        <v>13.176387912860154</v>
      </c>
      <c r="J37" s="166">
        <v>11624.907036191145</v>
      </c>
      <c r="K37" s="166">
        <v>1422.0354444834854</v>
      </c>
      <c r="L37" s="167">
        <v>23796.333908567354</v>
      </c>
      <c r="M37" s="175">
        <v>0</v>
      </c>
      <c r="N37" s="167">
        <v>0</v>
      </c>
      <c r="O37" s="167">
        <v>0.99502246599270727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3381.5908372827798</v>
      </c>
      <c r="E38" s="166">
        <v>163.91764964016147</v>
      </c>
      <c r="F38" s="166">
        <v>4187.7017744202385</v>
      </c>
      <c r="G38" s="166">
        <v>2980.488966971187</v>
      </c>
      <c r="H38" s="166">
        <v>22.515811665495431</v>
      </c>
      <c r="I38" s="166">
        <v>13.176387912860154</v>
      </c>
      <c r="J38" s="166">
        <v>11624.907036191145</v>
      </c>
      <c r="K38" s="166">
        <v>1422.0354444834854</v>
      </c>
      <c r="L38" s="167">
        <v>23796.333908567354</v>
      </c>
      <c r="M38" s="175">
        <v>0</v>
      </c>
      <c r="N38" s="167">
        <v>0</v>
      </c>
      <c r="O38" s="167">
        <v>0.99502246599270727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3381.5908372827798</v>
      </c>
      <c r="E39" s="166">
        <v>163.91764964016147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3545.5084869229413</v>
      </c>
      <c r="M39" s="175">
        <v>0</v>
      </c>
      <c r="N39" s="167">
        <v>0</v>
      </c>
      <c r="O39" s="167">
        <v>0.99502246599270727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3381.5908372827798</v>
      </c>
      <c r="E40" s="166">
        <v>163.91764964016147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3545.5084869229413</v>
      </c>
      <c r="M40" s="175">
        <v>0</v>
      </c>
      <c r="N40" s="167">
        <v>0</v>
      </c>
      <c r="O40" s="167">
        <v>0.99502246599270727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3381.5908372827798</v>
      </c>
      <c r="E41" s="166">
        <v>163.91764964016147</v>
      </c>
      <c r="F41" s="166">
        <v>4187.7017744202385</v>
      </c>
      <c r="G41" s="166">
        <v>2980.488966971187</v>
      </c>
      <c r="H41" s="166">
        <v>22.515811665495431</v>
      </c>
      <c r="I41" s="166">
        <v>13.176387912860154</v>
      </c>
      <c r="J41" s="166">
        <v>11624.907036191145</v>
      </c>
      <c r="K41" s="166">
        <v>1422.0354444834854</v>
      </c>
      <c r="L41" s="167">
        <v>23796.333908567354</v>
      </c>
      <c r="M41" s="175">
        <v>0</v>
      </c>
      <c r="N41" s="167">
        <v>0</v>
      </c>
      <c r="O41" s="167">
        <v>0.99502246599270727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3381.5908372827798</v>
      </c>
      <c r="E43" s="166">
        <v>163.91764964016147</v>
      </c>
      <c r="F43" s="166">
        <v>4187.7017744202385</v>
      </c>
      <c r="G43" s="166">
        <v>2980.488966971187</v>
      </c>
      <c r="H43" s="166">
        <v>22.515811665495431</v>
      </c>
      <c r="I43" s="166">
        <v>13.176387912860154</v>
      </c>
      <c r="J43" s="166">
        <v>11624.907036191145</v>
      </c>
      <c r="K43" s="166">
        <v>1422.0354444834854</v>
      </c>
      <c r="L43" s="167">
        <v>23796.333908567354</v>
      </c>
      <c r="M43" s="175">
        <v>0</v>
      </c>
      <c r="N43" s="167">
        <v>0</v>
      </c>
      <c r="O43" s="167">
        <v>0.99502246599270727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3381.5908372827798</v>
      </c>
      <c r="E44" s="166">
        <v>163.91764964016147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3545.5084869229413</v>
      </c>
      <c r="M44" s="175">
        <v>0</v>
      </c>
      <c r="N44" s="167">
        <v>0</v>
      </c>
      <c r="O44" s="167">
        <v>0.99502246599270727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3381.5908372827798</v>
      </c>
      <c r="E45" s="166">
        <v>163.91764964016147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3545.5084869229413</v>
      </c>
      <c r="M45" s="175">
        <v>0</v>
      </c>
      <c r="N45" s="167">
        <v>0</v>
      </c>
      <c r="O45" s="167">
        <v>0.99502246599270727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66342.447844896189</v>
      </c>
      <c r="D46" s="166">
        <v>3381.5908372827798</v>
      </c>
      <c r="E46" s="166">
        <v>163.91764964016147</v>
      </c>
      <c r="F46" s="166">
        <v>4187.7017744202385</v>
      </c>
      <c r="G46" s="166">
        <v>2980.488966971187</v>
      </c>
      <c r="H46" s="166">
        <v>22.515811665495431</v>
      </c>
      <c r="I46" s="166">
        <v>13.176387912860154</v>
      </c>
      <c r="J46" s="166">
        <v>11624.907036191145</v>
      </c>
      <c r="K46" s="166">
        <v>1422.0354444834854</v>
      </c>
      <c r="L46" s="167">
        <v>90138.78175346354</v>
      </c>
      <c r="M46" s="175">
        <v>1</v>
      </c>
      <c r="N46" s="167">
        <v>90138.78175346354</v>
      </c>
      <c r="O46" s="167">
        <v>0.99502246599270727</v>
      </c>
      <c r="P46" s="167">
        <v>89690.11</v>
      </c>
    </row>
    <row r="47" spans="1:16" ht="72.75" x14ac:dyDescent="0.25">
      <c r="A47" s="176" t="s">
        <v>249</v>
      </c>
      <c r="B47" s="165" t="s">
        <v>550</v>
      </c>
      <c r="C47" s="166">
        <v>66342.447844896189</v>
      </c>
      <c r="D47" s="166">
        <v>3381.5908372827798</v>
      </c>
      <c r="E47" s="166">
        <v>163.91764964016147</v>
      </c>
      <c r="F47" s="166">
        <v>4187.7017744202385</v>
      </c>
      <c r="G47" s="166">
        <v>2980.488966971187</v>
      </c>
      <c r="H47" s="166">
        <v>22.515811665495431</v>
      </c>
      <c r="I47" s="166">
        <v>13.176387912860154</v>
      </c>
      <c r="J47" s="166">
        <v>11624.907036191145</v>
      </c>
      <c r="K47" s="166">
        <v>1422.0354444834854</v>
      </c>
      <c r="L47" s="167">
        <v>90138.78175346354</v>
      </c>
      <c r="M47" s="175">
        <v>53</v>
      </c>
      <c r="N47" s="167">
        <v>4777355.432933568</v>
      </c>
      <c r="O47" s="167">
        <v>0.99502246599270727</v>
      </c>
      <c r="P47" s="167">
        <v>4753575.9800000004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3381.5908372827798</v>
      </c>
      <c r="E48" s="166">
        <v>163.91764964016147</v>
      </c>
      <c r="F48" s="166">
        <v>4187.7017744202385</v>
      </c>
      <c r="G48" s="166">
        <v>2980.488966971187</v>
      </c>
      <c r="H48" s="166">
        <v>22.515811665495431</v>
      </c>
      <c r="I48" s="166">
        <v>13.176387912860154</v>
      </c>
      <c r="J48" s="166">
        <v>11624.907036191145</v>
      </c>
      <c r="K48" s="166">
        <v>1422.0354444834854</v>
      </c>
      <c r="L48" s="167">
        <v>23796.333908567354</v>
      </c>
      <c r="M48" s="175">
        <v>0</v>
      </c>
      <c r="N48" s="167">
        <v>0</v>
      </c>
      <c r="O48" s="167">
        <v>0.99502246599270727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3381.5908372827798</v>
      </c>
      <c r="E49" s="166">
        <v>163.91764964016147</v>
      </c>
      <c r="F49" s="166">
        <v>4187.7017744202385</v>
      </c>
      <c r="G49" s="166">
        <v>2980.488966971187</v>
      </c>
      <c r="H49" s="166">
        <v>22.515811665495431</v>
      </c>
      <c r="I49" s="166">
        <v>13.176387912860154</v>
      </c>
      <c r="J49" s="166">
        <v>11624.907036191145</v>
      </c>
      <c r="K49" s="166">
        <v>1422.0354444834854</v>
      </c>
      <c r="L49" s="167">
        <v>23796.333908567354</v>
      </c>
      <c r="M49" s="175">
        <v>0</v>
      </c>
      <c r="N49" s="167">
        <v>0</v>
      </c>
      <c r="O49" s="167">
        <v>0.99502246599270727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3381.5908372827798</v>
      </c>
      <c r="E50" s="166">
        <v>163.91764964016147</v>
      </c>
      <c r="F50" s="166">
        <v>4187.7017744202385</v>
      </c>
      <c r="G50" s="166">
        <v>2980.488966971187</v>
      </c>
      <c r="H50" s="166">
        <v>22.515811665495431</v>
      </c>
      <c r="I50" s="166">
        <v>13.176387912860154</v>
      </c>
      <c r="J50" s="166">
        <v>11624.907036191145</v>
      </c>
      <c r="K50" s="166">
        <v>1422.0354444834854</v>
      </c>
      <c r="L50" s="167">
        <v>23796.333908567354</v>
      </c>
      <c r="M50" s="175">
        <v>0</v>
      </c>
      <c r="N50" s="167">
        <v>0</v>
      </c>
      <c r="O50" s="167">
        <v>0.99502246599270727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3381.5908372827798</v>
      </c>
      <c r="E51" s="166">
        <v>163.91764964016147</v>
      </c>
      <c r="F51" s="166">
        <v>4187.7017744202385</v>
      </c>
      <c r="G51" s="166">
        <v>2980.488966971187</v>
      </c>
      <c r="H51" s="166">
        <v>22.515811665495431</v>
      </c>
      <c r="I51" s="166">
        <v>13.176387912860154</v>
      </c>
      <c r="J51" s="166">
        <v>11624.907036191145</v>
      </c>
      <c r="K51" s="166">
        <v>1422.0354444834854</v>
      </c>
      <c r="L51" s="167">
        <v>23796.333908567354</v>
      </c>
      <c r="M51" s="175">
        <v>0</v>
      </c>
      <c r="N51" s="167">
        <v>0</v>
      </c>
      <c r="O51" s="167">
        <v>0.99502246599270727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3381.5908372827798</v>
      </c>
      <c r="E52" s="166">
        <v>163.91764964016147</v>
      </c>
      <c r="F52" s="166">
        <v>4187.7017744202385</v>
      </c>
      <c r="G52" s="166">
        <v>2980.488966971187</v>
      </c>
      <c r="H52" s="166">
        <v>22.515811665495431</v>
      </c>
      <c r="I52" s="166">
        <v>13.176387912860154</v>
      </c>
      <c r="J52" s="166">
        <v>11624.907036191145</v>
      </c>
      <c r="K52" s="166">
        <v>1422.0354444834854</v>
      </c>
      <c r="L52" s="167">
        <v>23796.333908567354</v>
      </c>
      <c r="M52" s="175">
        <v>0</v>
      </c>
      <c r="N52" s="167">
        <v>0</v>
      </c>
      <c r="O52" s="167">
        <v>0.99502246599270727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3381.5908372827798</v>
      </c>
      <c r="E53" s="166">
        <v>163.91764964016147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3545.5084869229413</v>
      </c>
      <c r="M53" s="175">
        <v>0</v>
      </c>
      <c r="N53" s="167">
        <v>0</v>
      </c>
      <c r="O53" s="167">
        <v>0.99502246599270727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3381.5908372827798</v>
      </c>
      <c r="E54" s="166">
        <v>163.91764964016147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3545.5084869229413</v>
      </c>
      <c r="M54" s="175">
        <v>0</v>
      </c>
      <c r="N54" s="167">
        <v>0</v>
      </c>
      <c r="O54" s="167">
        <v>0.99502246599270727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3381.5908372827798</v>
      </c>
      <c r="E55" s="166">
        <v>163.91764964016147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3545.5084869229413</v>
      </c>
      <c r="M55" s="175">
        <v>0</v>
      </c>
      <c r="N55" s="167">
        <v>0</v>
      </c>
      <c r="O55" s="167">
        <v>0.99502246599270727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3381.5908372827798</v>
      </c>
      <c r="E56" s="166">
        <v>163.91764964016147</v>
      </c>
      <c r="F56" s="166">
        <v>4187.7017744202385</v>
      </c>
      <c r="G56" s="166">
        <v>2980.488966971187</v>
      </c>
      <c r="H56" s="166">
        <v>22.515811665495431</v>
      </c>
      <c r="I56" s="166">
        <v>13.176387912860154</v>
      </c>
      <c r="J56" s="166">
        <v>11624.907036191145</v>
      </c>
      <c r="K56" s="166">
        <v>1422.0354444834854</v>
      </c>
      <c r="L56" s="167">
        <v>23796.333908567354</v>
      </c>
      <c r="M56" s="175">
        <v>0</v>
      </c>
      <c r="N56" s="167">
        <v>0</v>
      </c>
      <c r="O56" s="167">
        <v>0.99502246599270727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3381.5908372827798</v>
      </c>
      <c r="E57" s="166">
        <v>163.91764964016147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3545.5084869229413</v>
      </c>
      <c r="M57" s="175">
        <v>0</v>
      </c>
      <c r="N57" s="167">
        <v>0</v>
      </c>
      <c r="O57" s="167">
        <v>0.99502246599270727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0.99502246599270727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0.99502246599270727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0.99502246599270727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0.99502246599270727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0.99502246599270727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0.99502246599270727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0.99502246599270727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0.99502246599270727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0.99502246599270727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0.99502246599270727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0.99502246599270727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0.99502246599270727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74.248505698995871</v>
      </c>
      <c r="D71" s="166">
        <v>39.616963784066037</v>
      </c>
      <c r="E71" s="166">
        <v>1.9203741380437327</v>
      </c>
      <c r="F71" s="166">
        <v>49.06094129027894</v>
      </c>
      <c r="G71" s="166">
        <v>34.917862374557835</v>
      </c>
      <c r="H71" s="166">
        <v>0.26378356762923516</v>
      </c>
      <c r="I71" s="166">
        <v>0.15436772450212732</v>
      </c>
      <c r="J71" s="166">
        <v>136.19137950349457</v>
      </c>
      <c r="K71" s="166">
        <v>16.659829475120329</v>
      </c>
      <c r="L71" s="167">
        <v>353.03400755668872</v>
      </c>
      <c r="M71" s="175">
        <v>2390</v>
      </c>
      <c r="N71" s="167">
        <v>843751.27806048607</v>
      </c>
      <c r="O71" s="167">
        <v>0.99502246599270727</v>
      </c>
      <c r="P71" s="167">
        <v>839551.48</v>
      </c>
    </row>
    <row r="72" spans="1:16" ht="29.25" customHeight="1" x14ac:dyDescent="0.25">
      <c r="A72" s="182" t="s">
        <v>266</v>
      </c>
      <c r="B72" s="180" t="s">
        <v>581</v>
      </c>
      <c r="C72" s="166">
        <v>94.340893653168052</v>
      </c>
      <c r="D72" s="166">
        <v>50.337710261346444</v>
      </c>
      <c r="E72" s="166">
        <v>2.4400465790643939</v>
      </c>
      <c r="F72" s="166">
        <v>62.337322498506815</v>
      </c>
      <c r="G72" s="166">
        <v>44.366985030362287</v>
      </c>
      <c r="H72" s="166">
        <v>0.33516603825064573</v>
      </c>
      <c r="I72" s="166">
        <v>0.19614117406990034</v>
      </c>
      <c r="J72" s="166">
        <v>173.04612839354684</v>
      </c>
      <c r="K72" s="166">
        <v>21.168145890557593</v>
      </c>
      <c r="L72" s="167">
        <v>448.56853951887297</v>
      </c>
      <c r="M72" s="175">
        <v>4904</v>
      </c>
      <c r="N72" s="167">
        <v>2199780.1178005529</v>
      </c>
      <c r="O72" s="167">
        <v>0.99502246599270727</v>
      </c>
      <c r="P72" s="167">
        <v>2188830.64</v>
      </c>
    </row>
    <row r="73" spans="1:16" ht="29.25" customHeight="1" x14ac:dyDescent="0.25">
      <c r="A73" s="182" t="s">
        <v>270</v>
      </c>
      <c r="B73" s="180" t="s">
        <v>582</v>
      </c>
      <c r="C73" s="166">
        <v>62.133728508613494</v>
      </c>
      <c r="D73" s="166">
        <v>33.152851345909603</v>
      </c>
      <c r="E73" s="166">
        <v>1.6070357807858968</v>
      </c>
      <c r="F73" s="166">
        <v>41.055899749218021</v>
      </c>
      <c r="G73" s="166">
        <v>29.220480068344969</v>
      </c>
      <c r="H73" s="166">
        <v>0.22074325162250422</v>
      </c>
      <c r="I73" s="166">
        <v>0.1291802736554917</v>
      </c>
      <c r="J73" s="166">
        <v>113.96967682540338</v>
      </c>
      <c r="K73" s="166">
        <v>13.941523965524366</v>
      </c>
      <c r="L73" s="167">
        <v>295.43111976907772</v>
      </c>
      <c r="M73" s="175">
        <v>9180</v>
      </c>
      <c r="N73" s="167">
        <v>2712057.6794801336</v>
      </c>
      <c r="O73" s="167">
        <v>0.99502246599270727</v>
      </c>
      <c r="P73" s="167">
        <v>2698558.32</v>
      </c>
    </row>
    <row r="74" spans="1:16" ht="29.25" customHeight="1" x14ac:dyDescent="0.25">
      <c r="A74" s="182" t="s">
        <v>268</v>
      </c>
      <c r="B74" s="180" t="s">
        <v>583</v>
      </c>
      <c r="C74" s="166">
        <v>62.266814349151595</v>
      </c>
      <c r="D74" s="166">
        <v>33.22386229589619</v>
      </c>
      <c r="E74" s="166">
        <v>1.6104779322999661</v>
      </c>
      <c r="F74" s="166">
        <v>41.14383844303736</v>
      </c>
      <c r="G74" s="166">
        <v>29.283068170558785</v>
      </c>
      <c r="H74" s="166">
        <v>0.22121606730394561</v>
      </c>
      <c r="I74" s="166">
        <v>0.12945696822562361</v>
      </c>
      <c r="J74" s="166">
        <v>114.21379142467552</v>
      </c>
      <c r="K74" s="166">
        <v>13.971385676383656</v>
      </c>
      <c r="L74" s="167">
        <v>296.06391132753265</v>
      </c>
      <c r="M74" s="175">
        <v>21476</v>
      </c>
      <c r="N74" s="167">
        <v>6358268.5596700916</v>
      </c>
      <c r="O74" s="167">
        <v>0.99502246599270727</v>
      </c>
      <c r="P74" s="167">
        <v>6326620.0599999996</v>
      </c>
    </row>
    <row r="75" spans="1:16" ht="29.25" customHeight="1" x14ac:dyDescent="0.25">
      <c r="A75" s="182" t="s">
        <v>272</v>
      </c>
      <c r="B75" s="180" t="s">
        <v>584</v>
      </c>
      <c r="C75" s="166">
        <v>91.408273671325631</v>
      </c>
      <c r="D75" s="166">
        <v>48.772944768501638</v>
      </c>
      <c r="E75" s="166">
        <v>2.3641968698100215</v>
      </c>
      <c r="F75" s="166">
        <v>60.399544823368828</v>
      </c>
      <c r="G75" s="166">
        <v>42.987821639007507</v>
      </c>
      <c r="H75" s="166">
        <v>0.32474728363695332</v>
      </c>
      <c r="I75" s="166">
        <v>0.190044056435483</v>
      </c>
      <c r="J75" s="166">
        <v>167.66692840660306</v>
      </c>
      <c r="K75" s="166">
        <v>20.510126603127194</v>
      </c>
      <c r="L75" s="167">
        <v>434.62462812181633</v>
      </c>
      <c r="M75" s="175">
        <v>416</v>
      </c>
      <c r="N75" s="167">
        <v>180803.84529867559</v>
      </c>
      <c r="O75" s="167">
        <v>0.99502246599270727</v>
      </c>
      <c r="P75" s="167">
        <v>179903.89</v>
      </c>
    </row>
    <row r="76" spans="1:16" ht="29.25" customHeight="1" x14ac:dyDescent="0.25">
      <c r="A76" s="182" t="s">
        <v>274</v>
      </c>
      <c r="B76" s="180" t="s">
        <v>585</v>
      </c>
      <c r="C76" s="166">
        <v>74.033831360711432</v>
      </c>
      <c r="D76" s="166">
        <v>39.502419452094408</v>
      </c>
      <c r="E76" s="166">
        <v>1.9148217697709706</v>
      </c>
      <c r="F76" s="166">
        <v>48.919091632727586</v>
      </c>
      <c r="G76" s="166">
        <v>34.816904531312424</v>
      </c>
      <c r="H76" s="166">
        <v>0.26302089150130492</v>
      </c>
      <c r="I76" s="166">
        <v>0.15392140186171871</v>
      </c>
      <c r="J76" s="166">
        <v>135.79761003972268</v>
      </c>
      <c r="K76" s="166">
        <v>16.611660992336287</v>
      </c>
      <c r="L76" s="167">
        <v>352.01328207203875</v>
      </c>
      <c r="M76" s="175">
        <v>7362</v>
      </c>
      <c r="N76" s="167">
        <v>2591521.7826143494</v>
      </c>
      <c r="O76" s="167">
        <v>0.99502246599270727</v>
      </c>
      <c r="P76" s="167">
        <v>2578622.39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0.99502246599270727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12527.26786407767</v>
      </c>
      <c r="F79" s="186"/>
      <c r="G79" s="186"/>
      <c r="H79" s="186"/>
      <c r="I79" s="186"/>
      <c r="J79" s="186"/>
      <c r="K79" s="186"/>
      <c r="L79" s="167">
        <v>12527.26786407767</v>
      </c>
      <c r="M79" s="167">
        <v>103</v>
      </c>
      <c r="N79" s="167">
        <v>1290308.5900000001</v>
      </c>
      <c r="O79" s="167">
        <v>0.99502246599270727</v>
      </c>
      <c r="P79" s="167">
        <v>1283886.04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33831.426250000019</v>
      </c>
      <c r="F80" s="186"/>
      <c r="G80" s="186"/>
      <c r="H80" s="186"/>
      <c r="I80" s="186"/>
      <c r="J80" s="186"/>
      <c r="K80" s="186"/>
      <c r="L80" s="167">
        <v>33831.426250000019</v>
      </c>
      <c r="M80" s="167">
        <v>7</v>
      </c>
      <c r="N80" s="167">
        <v>236819.98375000013</v>
      </c>
      <c r="O80" s="167">
        <v>0.99502246599270727</v>
      </c>
      <c r="P80" s="167">
        <v>235641.2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33831.426250000019</v>
      </c>
      <c r="F81" s="186"/>
      <c r="G81" s="186"/>
      <c r="H81" s="186"/>
      <c r="I81" s="186"/>
      <c r="J81" s="186"/>
      <c r="K81" s="186"/>
      <c r="L81" s="167">
        <v>33831.426250000019</v>
      </c>
      <c r="M81" s="167">
        <v>1</v>
      </c>
      <c r="N81" s="167">
        <v>33831.426250000019</v>
      </c>
      <c r="O81" s="167">
        <v>0.99502246599270727</v>
      </c>
      <c r="P81" s="167">
        <v>33663.03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0.99502246599270727</v>
      </c>
      <c r="P83" s="189">
        <v>493049.55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66949423.050000027</v>
      </c>
      <c r="O84" s="194"/>
      <c r="P84" s="193">
        <v>66616180.014842756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2" t="s">
        <v>592</v>
      </c>
      <c r="L90" s="612"/>
      <c r="M90" s="612"/>
      <c r="N90" s="195">
        <v>66949423.050000004</v>
      </c>
      <c r="O90" s="153"/>
      <c r="P90" s="154"/>
    </row>
    <row r="91" spans="1:17" ht="15" x14ac:dyDescent="0.25">
      <c r="A91" s="153"/>
      <c r="B91" s="196" t="s">
        <v>593</v>
      </c>
      <c r="C91" s="204">
        <v>66616180.020000003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1" t="s">
        <v>601</v>
      </c>
      <c r="N93" s="611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2024-12-27T10:33:54Z</cp:lastPrinted>
  <dcterms:created xsi:type="dcterms:W3CDTF">2019-02-06T02:58:43Z</dcterms:created>
  <dcterms:modified xsi:type="dcterms:W3CDTF">2024-12-28T02:37:09Z</dcterms:modified>
</cp:coreProperties>
</file>